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tz\Desktop\"/>
    </mc:Choice>
  </mc:AlternateContent>
  <bookViews>
    <workbookView xWindow="480" yWindow="45" windowWidth="19440" windowHeight="100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Sheet1!$A$1:$AE$40</definedName>
  </definedNames>
  <calcPr calcId="152511"/>
</workbook>
</file>

<file path=xl/calcChain.xml><?xml version="1.0" encoding="utf-8"?>
<calcChain xmlns="http://schemas.openxmlformats.org/spreadsheetml/2006/main">
  <c r="D8" i="1" l="1"/>
  <c r="D9" i="1"/>
  <c r="D10" i="1"/>
  <c r="D11" i="1"/>
  <c r="D7" i="1"/>
  <c r="AE22" i="1" l="1"/>
  <c r="AA22" i="1"/>
  <c r="V22" i="1"/>
  <c r="Q22" i="1"/>
  <c r="M22" i="1"/>
  <c r="I22" i="1"/>
  <c r="D22" i="1" s="1"/>
  <c r="AE28" i="1" l="1"/>
  <c r="AE23" i="1"/>
  <c r="AE25" i="1"/>
  <c r="AE21" i="1"/>
  <c r="AE29" i="1"/>
  <c r="AE27" i="1"/>
  <c r="AE32" i="1"/>
  <c r="AE33" i="1"/>
  <c r="AE20" i="1"/>
  <c r="AE15" i="1"/>
  <c r="AE26" i="1"/>
  <c r="AE31" i="1"/>
  <c r="AE19" i="1"/>
  <c r="AE18" i="1"/>
  <c r="AE30" i="1"/>
  <c r="AE17" i="1"/>
  <c r="AE16" i="1"/>
  <c r="AE24" i="1"/>
  <c r="AE7" i="1"/>
  <c r="AE8" i="1"/>
  <c r="AE11" i="1"/>
  <c r="AE9" i="1"/>
  <c r="AE10" i="1"/>
  <c r="AA28" i="1"/>
  <c r="AA23" i="1"/>
  <c r="AA25" i="1"/>
  <c r="AA21" i="1"/>
  <c r="AA29" i="1"/>
  <c r="AA27" i="1"/>
  <c r="AA32" i="1"/>
  <c r="AA33" i="1"/>
  <c r="AA20" i="1"/>
  <c r="AA15" i="1"/>
  <c r="AA26" i="1"/>
  <c r="AA31" i="1"/>
  <c r="AA19" i="1"/>
  <c r="AA18" i="1"/>
  <c r="AA30" i="1"/>
  <c r="AA17" i="1"/>
  <c r="AA16" i="1"/>
  <c r="AA24" i="1"/>
  <c r="AA7" i="1"/>
  <c r="AA8" i="1"/>
  <c r="AA11" i="1"/>
  <c r="AA9" i="1"/>
  <c r="AA10" i="1"/>
  <c r="V28" i="1"/>
  <c r="V23" i="1"/>
  <c r="V25" i="1"/>
  <c r="V21" i="1"/>
  <c r="V29" i="1"/>
  <c r="V27" i="1"/>
  <c r="V32" i="1"/>
  <c r="V33" i="1"/>
  <c r="V20" i="1"/>
  <c r="V15" i="1"/>
  <c r="V26" i="1"/>
  <c r="V31" i="1"/>
  <c r="V19" i="1"/>
  <c r="V18" i="1"/>
  <c r="V30" i="1"/>
  <c r="V17" i="1"/>
  <c r="V16" i="1"/>
  <c r="V24" i="1"/>
  <c r="V7" i="1"/>
  <c r="V8" i="1"/>
  <c r="V11" i="1"/>
  <c r="V9" i="1"/>
  <c r="V10" i="1"/>
  <c r="Q28" i="1"/>
  <c r="Q23" i="1"/>
  <c r="Q25" i="1"/>
  <c r="Q21" i="1"/>
  <c r="Q29" i="1"/>
  <c r="Q27" i="1"/>
  <c r="Q32" i="1"/>
  <c r="Q33" i="1"/>
  <c r="Q20" i="1"/>
  <c r="Q15" i="1"/>
  <c r="Q26" i="1"/>
  <c r="Q31" i="1"/>
  <c r="Q19" i="1"/>
  <c r="Q18" i="1"/>
  <c r="Q30" i="1"/>
  <c r="Q17" i="1"/>
  <c r="Q16" i="1"/>
  <c r="Q24" i="1"/>
  <c r="Q7" i="1"/>
  <c r="Q8" i="1"/>
  <c r="Q11" i="1"/>
  <c r="Q9" i="1"/>
  <c r="Q10" i="1"/>
  <c r="M28" i="1"/>
  <c r="M23" i="1"/>
  <c r="M25" i="1"/>
  <c r="M21" i="1"/>
  <c r="M29" i="1"/>
  <c r="M27" i="1"/>
  <c r="M32" i="1"/>
  <c r="M33" i="1"/>
  <c r="M20" i="1"/>
  <c r="M15" i="1"/>
  <c r="M26" i="1"/>
  <c r="M31" i="1"/>
  <c r="M19" i="1"/>
  <c r="M18" i="1"/>
  <c r="M30" i="1"/>
  <c r="M17" i="1"/>
  <c r="M16" i="1"/>
  <c r="M24" i="1"/>
  <c r="M7" i="1"/>
  <c r="M8" i="1"/>
  <c r="M11" i="1"/>
  <c r="M9" i="1"/>
  <c r="M10" i="1"/>
  <c r="I28" i="1"/>
  <c r="D28" i="1" s="1"/>
  <c r="I23" i="1"/>
  <c r="I25" i="1"/>
  <c r="I21" i="1"/>
  <c r="I29" i="1"/>
  <c r="D29" i="1" s="1"/>
  <c r="I27" i="1"/>
  <c r="I32" i="1"/>
  <c r="I33" i="1"/>
  <c r="I20" i="1"/>
  <c r="D20" i="1" s="1"/>
  <c r="I15" i="1"/>
  <c r="I26" i="1"/>
  <c r="I31" i="1"/>
  <c r="I19" i="1"/>
  <c r="D19" i="1" s="1"/>
  <c r="I18" i="1"/>
  <c r="I30" i="1"/>
  <c r="I17" i="1"/>
  <c r="I16" i="1"/>
  <c r="D16" i="1" s="1"/>
  <c r="I24" i="1"/>
  <c r="I10" i="1"/>
  <c r="I8" i="1"/>
  <c r="I11" i="1"/>
  <c r="I9" i="1"/>
  <c r="I7" i="1"/>
  <c r="D17" i="1" l="1"/>
  <c r="D33" i="1"/>
  <c r="D21" i="1"/>
  <c r="D30" i="1"/>
  <c r="D26" i="1"/>
  <c r="D32" i="1"/>
  <c r="D25" i="1"/>
  <c r="D31" i="1"/>
  <c r="D24" i="1"/>
  <c r="D18" i="1"/>
  <c r="D15" i="1"/>
  <c r="D27" i="1"/>
  <c r="D23" i="1"/>
</calcChain>
</file>

<file path=xl/sharedStrings.xml><?xml version="1.0" encoding="utf-8"?>
<sst xmlns="http://schemas.openxmlformats.org/spreadsheetml/2006/main" count="86" uniqueCount="58">
  <si>
    <t>Name</t>
  </si>
  <si>
    <t>Open wheels</t>
  </si>
  <si>
    <t>Total</t>
  </si>
  <si>
    <t>John Ferreira</t>
  </si>
  <si>
    <t>Bruce Allen</t>
  </si>
  <si>
    <t>David Ferguson</t>
  </si>
  <si>
    <t>Sandy Stevens</t>
  </si>
  <si>
    <t>Paul Curran</t>
  </si>
  <si>
    <t>Clinton Chichester</t>
  </si>
  <si>
    <t>Nat Wentworth</t>
  </si>
  <si>
    <t>Robert Demers</t>
  </si>
  <si>
    <t>Alan Dunklee</t>
  </si>
  <si>
    <t>Dan Deyo</t>
  </si>
  <si>
    <t>Peter Morrison</t>
  </si>
  <si>
    <t>Ken Payson</t>
  </si>
  <si>
    <t>Jonathan Fryer</t>
  </si>
  <si>
    <t>Paul Perry</t>
  </si>
  <si>
    <t>Doug Fisher</t>
  </si>
  <si>
    <t>Rod Folia</t>
  </si>
  <si>
    <t>Tom Masiero</t>
  </si>
  <si>
    <t>Richard Patullo</t>
  </si>
  <si>
    <t>Point Totals</t>
  </si>
  <si>
    <t>Class</t>
  </si>
  <si>
    <t>FE</t>
  </si>
  <si>
    <t>SRF</t>
  </si>
  <si>
    <t>FV</t>
  </si>
  <si>
    <t>FF</t>
  </si>
  <si>
    <t>ITA</t>
  </si>
  <si>
    <t>ITB</t>
  </si>
  <si>
    <t>SM</t>
  </si>
  <si>
    <t>T4</t>
  </si>
  <si>
    <t>STU</t>
  </si>
  <si>
    <t>SSM</t>
  </si>
  <si>
    <t>GT3</t>
  </si>
  <si>
    <t>IT7</t>
  </si>
  <si>
    <t>STL</t>
  </si>
  <si>
    <t>Closed Wheels</t>
  </si>
  <si>
    <t>Race2</t>
  </si>
  <si>
    <t>Race1</t>
  </si>
  <si>
    <t>Race3</t>
  </si>
  <si>
    <t>5/24 - 5/25</t>
  </si>
  <si>
    <t>7/12 - 7/13</t>
  </si>
  <si>
    <t>8/9 - 8/10</t>
  </si>
  <si>
    <t>9/6 - 9/7</t>
  </si>
  <si>
    <t>Douglas Valley</t>
  </si>
  <si>
    <t>GT1</t>
  </si>
  <si>
    <t>AS</t>
  </si>
  <si>
    <t>James B Ray III</t>
  </si>
  <si>
    <t>Chris Milton-Hall</t>
  </si>
  <si>
    <t>Jon Farbman</t>
  </si>
  <si>
    <t>Thomas Galuardi</t>
  </si>
  <si>
    <t>NHMS</t>
  </si>
  <si>
    <t>LRP</t>
  </si>
  <si>
    <t>TMSP</t>
  </si>
  <si>
    <t>10/4 - 10/6</t>
  </si>
  <si>
    <t>GT2</t>
  </si>
  <si>
    <t>Phillip Marks</t>
  </si>
  <si>
    <t>2014 NERRC Masters Cup Total Points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</si>
</sst>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/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16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0" fillId="0" borderId="9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09"/>
  <sheetViews>
    <sheetView tabSelected="1" zoomScale="90" zoomScaleNormal="90" workbookViewId="0">
      <selection activeCell="AJ17" sqref="AJ17"/>
    </sheetView>
  </sheetViews>
  <sheetFormatPr defaultRowHeight="15" x14ac:dyDescent="0.25"/>
  <cols>
    <col min="1" max="1" width="1.42578125" customWidth="1"/>
    <col min="2" max="2" width="4.5703125" customWidth="1"/>
    <col min="3" max="3" width="17.85546875" customWidth="1"/>
    <col min="4" max="4" width="5.7109375" style="1" customWidth="1"/>
    <col min="5" max="5" width="1.7109375" style="24" customWidth="1"/>
    <col min="6" max="9" width="5.7109375" style="2" customWidth="1"/>
    <col min="10" max="10" width="1.7109375" style="8" customWidth="1"/>
    <col min="11" max="13" width="5.7109375" style="2" customWidth="1"/>
    <col min="14" max="14" width="1.7109375" customWidth="1"/>
    <col min="15" max="15" width="5.5703125" style="2" customWidth="1"/>
    <col min="16" max="16" width="5.7109375" style="2" customWidth="1"/>
    <col min="17" max="17" width="4.85546875" style="2" customWidth="1"/>
    <col min="18" max="18" width="1.7109375" style="8" customWidth="1"/>
    <col min="19" max="19" width="5.7109375" customWidth="1"/>
    <col min="20" max="22" width="5.7109375" style="2" customWidth="1"/>
    <col min="23" max="23" width="1.7109375" style="8" customWidth="1"/>
    <col min="24" max="27" width="5.7109375" style="2" customWidth="1"/>
    <col min="28" max="28" width="1.7109375" style="8" customWidth="1"/>
    <col min="29" max="29" width="5.5703125" style="2" customWidth="1"/>
    <col min="30" max="31" width="5.7109375" style="2" customWidth="1"/>
  </cols>
  <sheetData>
    <row r="1" spans="2:36" ht="26.25" customHeight="1" x14ac:dyDescent="0.25">
      <c r="B1" s="41" t="s">
        <v>57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2:36" x14ac:dyDescent="0.25">
      <c r="E2" s="8"/>
    </row>
    <row r="3" spans="2:36" ht="18" customHeight="1" x14ac:dyDescent="0.35">
      <c r="C3" s="38" t="s">
        <v>1</v>
      </c>
      <c r="E3" s="8"/>
    </row>
    <row r="4" spans="2:36" s="16" customFormat="1" ht="17.25" customHeight="1" x14ac:dyDescent="0.25">
      <c r="D4" s="17"/>
      <c r="E4" s="26"/>
      <c r="F4" s="42" t="s">
        <v>51</v>
      </c>
      <c r="G4" s="42"/>
      <c r="H4" s="42"/>
      <c r="I4" s="42"/>
      <c r="J4" s="26"/>
      <c r="K4" s="42" t="s">
        <v>52</v>
      </c>
      <c r="L4" s="42"/>
      <c r="M4" s="42"/>
      <c r="O4" s="42" t="s">
        <v>53</v>
      </c>
      <c r="P4" s="42"/>
      <c r="Q4" s="42"/>
      <c r="R4" s="26"/>
      <c r="S4" s="42" t="s">
        <v>51</v>
      </c>
      <c r="T4" s="42"/>
      <c r="U4" s="42"/>
      <c r="V4" s="42"/>
      <c r="W4" s="26"/>
      <c r="X4" s="42" t="s">
        <v>51</v>
      </c>
      <c r="Y4" s="42"/>
      <c r="Z4" s="42"/>
      <c r="AA4" s="42"/>
      <c r="AB4" s="26"/>
      <c r="AD4" s="28" t="s">
        <v>53</v>
      </c>
      <c r="AE4" s="15"/>
    </row>
    <row r="5" spans="2:36" s="14" customFormat="1" ht="14.25" customHeight="1" x14ac:dyDescent="0.25">
      <c r="D5" s="15"/>
      <c r="E5" s="27"/>
      <c r="F5" s="43" t="s">
        <v>40</v>
      </c>
      <c r="G5" s="43"/>
      <c r="H5" s="43"/>
      <c r="I5" s="43"/>
      <c r="J5" s="27"/>
      <c r="K5" s="44">
        <v>41811</v>
      </c>
      <c r="L5" s="42"/>
      <c r="M5" s="42"/>
      <c r="O5" s="43" t="s">
        <v>41</v>
      </c>
      <c r="P5" s="43"/>
      <c r="Q5" s="43"/>
      <c r="R5" s="27"/>
      <c r="S5" s="45" t="s">
        <v>42</v>
      </c>
      <c r="T5" s="45"/>
      <c r="U5" s="45"/>
      <c r="V5" s="45"/>
      <c r="W5" s="27"/>
      <c r="X5" s="45" t="s">
        <v>43</v>
      </c>
      <c r="Y5" s="45"/>
      <c r="Z5" s="45"/>
      <c r="AA5" s="45"/>
      <c r="AB5" s="27"/>
      <c r="AC5" s="40" t="s">
        <v>54</v>
      </c>
      <c r="AD5" s="40"/>
      <c r="AE5" s="40"/>
      <c r="AF5" s="39"/>
      <c r="AG5" s="39"/>
      <c r="AH5" s="39"/>
      <c r="AI5" s="39"/>
    </row>
    <row r="6" spans="2:36" s="12" customFormat="1" ht="29.25" customHeight="1" x14ac:dyDescent="0.25">
      <c r="B6" s="11" t="s">
        <v>22</v>
      </c>
      <c r="C6" s="7" t="s">
        <v>0</v>
      </c>
      <c r="D6" s="22" t="s">
        <v>21</v>
      </c>
      <c r="E6" s="25"/>
      <c r="F6" s="13" t="s">
        <v>38</v>
      </c>
      <c r="G6" s="13" t="s">
        <v>37</v>
      </c>
      <c r="H6" s="29" t="s">
        <v>39</v>
      </c>
      <c r="I6" s="7" t="s">
        <v>2</v>
      </c>
      <c r="J6" s="32"/>
      <c r="K6" s="7" t="s">
        <v>38</v>
      </c>
      <c r="L6" s="13" t="s">
        <v>37</v>
      </c>
      <c r="M6" s="7" t="s">
        <v>2</v>
      </c>
      <c r="O6" s="7" t="s">
        <v>38</v>
      </c>
      <c r="P6" s="7" t="s">
        <v>37</v>
      </c>
      <c r="Q6" s="7" t="s">
        <v>2</v>
      </c>
      <c r="R6" s="32"/>
      <c r="S6" s="7" t="s">
        <v>38</v>
      </c>
      <c r="T6" s="7" t="s">
        <v>37</v>
      </c>
      <c r="U6" s="7" t="s">
        <v>39</v>
      </c>
      <c r="V6" s="7" t="s">
        <v>2</v>
      </c>
      <c r="W6" s="32"/>
      <c r="X6" s="7" t="s">
        <v>38</v>
      </c>
      <c r="Y6" s="7" t="s">
        <v>37</v>
      </c>
      <c r="Z6" s="7" t="s">
        <v>39</v>
      </c>
      <c r="AA6" s="7" t="s">
        <v>2</v>
      </c>
      <c r="AB6" s="32"/>
      <c r="AC6" s="7" t="s">
        <v>38</v>
      </c>
      <c r="AD6" s="7" t="s">
        <v>37</v>
      </c>
      <c r="AE6" s="7" t="s">
        <v>2</v>
      </c>
      <c r="AJ6" s="33"/>
    </row>
    <row r="7" spans="2:36" x14ac:dyDescent="0.25">
      <c r="B7" s="6" t="s">
        <v>25</v>
      </c>
      <c r="C7" s="6" t="s">
        <v>3</v>
      </c>
      <c r="D7" s="23">
        <f>SUM(I7,M7,Q7,V7,AE7)</f>
        <v>547</v>
      </c>
      <c r="F7" s="10">
        <v>85</v>
      </c>
      <c r="G7" s="10">
        <v>32</v>
      </c>
      <c r="H7" s="30">
        <v>80</v>
      </c>
      <c r="I7" s="5">
        <f>SUM(F7:H7)</f>
        <v>197</v>
      </c>
      <c r="K7" s="5">
        <v>0</v>
      </c>
      <c r="L7" s="10">
        <v>0</v>
      </c>
      <c r="M7" s="5">
        <f>SUM(K7:L7)</f>
        <v>0</v>
      </c>
      <c r="O7" s="5">
        <v>65</v>
      </c>
      <c r="P7" s="5">
        <v>65</v>
      </c>
      <c r="Q7" s="5">
        <f>SUM(O7:P7)</f>
        <v>130</v>
      </c>
      <c r="S7" s="5">
        <v>40</v>
      </c>
      <c r="T7" s="5">
        <v>85</v>
      </c>
      <c r="U7" s="5">
        <v>50</v>
      </c>
      <c r="V7" s="5">
        <f>SUM(T7:U7)</f>
        <v>135</v>
      </c>
      <c r="X7" s="34">
        <v>60</v>
      </c>
      <c r="Y7" s="34">
        <v>13</v>
      </c>
      <c r="Z7" s="34">
        <v>0</v>
      </c>
      <c r="AA7" s="5">
        <f>SUM(X7:Z7)</f>
        <v>73</v>
      </c>
      <c r="AC7" s="34">
        <v>55</v>
      </c>
      <c r="AD7" s="34">
        <v>30</v>
      </c>
      <c r="AE7" s="5">
        <f>SUM(AC7:AD7)</f>
        <v>85</v>
      </c>
    </row>
    <row r="8" spans="2:36" x14ac:dyDescent="0.25">
      <c r="B8" s="21" t="s">
        <v>25</v>
      </c>
      <c r="C8" s="21" t="s">
        <v>50</v>
      </c>
      <c r="D8" s="23">
        <f t="shared" ref="D8:D11" si="0">SUM(I8,M8,Q8,V8,AE8)</f>
        <v>155</v>
      </c>
      <c r="F8" s="10">
        <v>45</v>
      </c>
      <c r="G8" s="10">
        <v>20</v>
      </c>
      <c r="H8" s="30">
        <v>60</v>
      </c>
      <c r="I8" s="5">
        <f>SUM(F8:H8)</f>
        <v>125</v>
      </c>
      <c r="K8" s="5"/>
      <c r="L8" s="10">
        <v>15</v>
      </c>
      <c r="M8" s="5">
        <f>SUM(K8:L8)</f>
        <v>15</v>
      </c>
      <c r="N8" s="8"/>
      <c r="O8" s="5">
        <v>9</v>
      </c>
      <c r="P8" s="5">
        <v>6</v>
      </c>
      <c r="Q8" s="5">
        <f>SUM(O8:P8)</f>
        <v>15</v>
      </c>
      <c r="S8" s="5"/>
      <c r="T8" s="5"/>
      <c r="U8" s="5"/>
      <c r="V8" s="5">
        <f>SUM(S8:U8)</f>
        <v>0</v>
      </c>
      <c r="X8" s="34">
        <v>30</v>
      </c>
      <c r="Y8" s="34">
        <v>35</v>
      </c>
      <c r="Z8" s="34">
        <v>55</v>
      </c>
      <c r="AA8" s="5">
        <f>SUM(X8:Z8)</f>
        <v>120</v>
      </c>
      <c r="AC8" s="34"/>
      <c r="AD8" s="34"/>
      <c r="AE8" s="5">
        <f>SUM(AC8:AD8)</f>
        <v>0</v>
      </c>
    </row>
    <row r="9" spans="2:36" x14ac:dyDescent="0.25">
      <c r="B9" s="6" t="s">
        <v>24</v>
      </c>
      <c r="C9" s="6" t="s">
        <v>5</v>
      </c>
      <c r="D9" s="47">
        <f t="shared" si="0"/>
        <v>198</v>
      </c>
      <c r="E9" s="8"/>
      <c r="F9" s="5"/>
      <c r="G9" s="5"/>
      <c r="H9" s="30"/>
      <c r="I9" s="5">
        <f>SUM(F9:H9)</f>
        <v>0</v>
      </c>
      <c r="K9" s="5">
        <v>70</v>
      </c>
      <c r="L9" s="10">
        <v>20</v>
      </c>
      <c r="M9" s="5">
        <f>SUM(K9:L9)</f>
        <v>90</v>
      </c>
      <c r="N9" s="6"/>
      <c r="O9" s="5"/>
      <c r="P9" s="5"/>
      <c r="Q9" s="5">
        <f>SUM(O9:P9)</f>
        <v>0</v>
      </c>
      <c r="S9" s="5">
        <v>75</v>
      </c>
      <c r="T9" s="5">
        <v>25</v>
      </c>
      <c r="U9" s="5">
        <v>8</v>
      </c>
      <c r="V9" s="5">
        <f>SUM(S9:U9)</f>
        <v>108</v>
      </c>
      <c r="X9" s="34">
        <v>20</v>
      </c>
      <c r="Y9" s="34">
        <v>35</v>
      </c>
      <c r="Z9" s="34">
        <v>40</v>
      </c>
      <c r="AA9" s="5">
        <f>SUM(X9:Z9)</f>
        <v>95</v>
      </c>
      <c r="AC9" s="34"/>
      <c r="AD9" s="34"/>
      <c r="AE9" s="5">
        <f>SUM(AC9:AD9)</f>
        <v>0</v>
      </c>
    </row>
    <row r="10" spans="2:36" x14ac:dyDescent="0.25">
      <c r="B10" s="6" t="s">
        <v>23</v>
      </c>
      <c r="C10" s="18" t="s">
        <v>4</v>
      </c>
      <c r="D10" s="23">
        <f t="shared" si="0"/>
        <v>0</v>
      </c>
      <c r="F10" s="20"/>
      <c r="G10" s="20"/>
      <c r="H10" s="31"/>
      <c r="I10" s="5">
        <f>SUM(F10:H10)</f>
        <v>0</v>
      </c>
      <c r="K10" s="5"/>
      <c r="L10" s="20"/>
      <c r="M10" s="5">
        <f>SUM(K10:L10)</f>
        <v>0</v>
      </c>
      <c r="O10" s="19"/>
      <c r="P10" s="19"/>
      <c r="Q10" s="5">
        <f>SUM(O10:P10)</f>
        <v>0</v>
      </c>
      <c r="S10" s="5"/>
      <c r="T10" s="19"/>
      <c r="U10" s="19"/>
      <c r="V10" s="5">
        <f>SUM(S10:U10)</f>
        <v>0</v>
      </c>
      <c r="X10" s="34"/>
      <c r="Y10" s="35"/>
      <c r="Z10" s="35"/>
      <c r="AA10" s="5">
        <f>SUM(X10:Z10)</f>
        <v>0</v>
      </c>
      <c r="AC10" s="34"/>
      <c r="AD10" s="35"/>
      <c r="AE10" s="5">
        <f>SUM(AC10:AD10)</f>
        <v>0</v>
      </c>
    </row>
    <row r="11" spans="2:36" x14ac:dyDescent="0.25">
      <c r="B11" s="6" t="s">
        <v>26</v>
      </c>
      <c r="C11" s="6" t="s">
        <v>17</v>
      </c>
      <c r="D11" s="23">
        <f t="shared" si="0"/>
        <v>0</v>
      </c>
      <c r="F11" s="10"/>
      <c r="G11" s="10"/>
      <c r="H11" s="30"/>
      <c r="I11" s="5">
        <f>SUM(F11:H11)</f>
        <v>0</v>
      </c>
      <c r="K11" s="5"/>
      <c r="L11" s="10"/>
      <c r="M11" s="5">
        <f>SUM(K11:L11)</f>
        <v>0</v>
      </c>
      <c r="O11" s="5"/>
      <c r="P11" s="5">
        <v>0</v>
      </c>
      <c r="Q11" s="5">
        <f>SUM(O11:P11)</f>
        <v>0</v>
      </c>
      <c r="S11" s="5"/>
      <c r="T11" s="5"/>
      <c r="U11" s="5"/>
      <c r="V11" s="5">
        <f>SUM(S11:U11)</f>
        <v>0</v>
      </c>
      <c r="X11" s="34"/>
      <c r="Y11" s="34"/>
      <c r="Z11" s="34"/>
      <c r="AA11" s="5">
        <f>SUM(X11:Z11)</f>
        <v>0</v>
      </c>
      <c r="AC11" s="34"/>
      <c r="AD11" s="34"/>
      <c r="AE11" s="5">
        <f>SUM(AC11:AD11)</f>
        <v>0</v>
      </c>
    </row>
    <row r="12" spans="2:36" x14ac:dyDescent="0.25">
      <c r="B12" s="8"/>
      <c r="C12" s="8"/>
      <c r="D12" s="9"/>
      <c r="E12" s="8"/>
      <c r="F12" s="4"/>
      <c r="G12" s="4"/>
      <c r="H12" s="4"/>
      <c r="I12" s="4"/>
      <c r="K12" s="4"/>
      <c r="L12" s="4"/>
      <c r="M12" s="4"/>
      <c r="O12" s="4"/>
      <c r="P12" s="4"/>
      <c r="Q12" s="4"/>
      <c r="S12" s="4"/>
      <c r="T12" s="4"/>
      <c r="U12" s="4"/>
      <c r="V12" s="4"/>
      <c r="X12" s="37"/>
      <c r="Y12" s="37"/>
      <c r="Z12" s="37"/>
      <c r="AA12" s="4"/>
      <c r="AC12" s="37"/>
      <c r="AD12" s="37"/>
      <c r="AE12" s="4"/>
    </row>
    <row r="13" spans="2:36" ht="21" x14ac:dyDescent="0.35">
      <c r="C13" s="38" t="s">
        <v>36</v>
      </c>
      <c r="D13" s="9"/>
      <c r="E13" s="8"/>
      <c r="F13" s="4"/>
      <c r="G13" s="4"/>
      <c r="H13" s="4"/>
      <c r="I13" s="4"/>
      <c r="K13" s="4"/>
      <c r="L13" s="4"/>
      <c r="M13" s="4"/>
      <c r="O13" s="4"/>
      <c r="P13" s="4"/>
      <c r="Q13" s="4"/>
      <c r="S13" s="4"/>
      <c r="T13" s="4"/>
      <c r="U13" s="4"/>
      <c r="V13" s="4"/>
      <c r="X13" s="37"/>
      <c r="Y13" s="37"/>
      <c r="Z13" s="37"/>
      <c r="AA13" s="4"/>
      <c r="AC13" s="36"/>
      <c r="AD13" s="36"/>
    </row>
    <row r="14" spans="2:36" x14ac:dyDescent="0.25">
      <c r="C14" s="3"/>
      <c r="D14" s="9"/>
      <c r="E14" s="8"/>
      <c r="F14" s="4"/>
      <c r="G14" s="4"/>
      <c r="H14" s="4"/>
      <c r="I14" s="4"/>
      <c r="K14" s="4"/>
      <c r="L14" s="4"/>
      <c r="M14" s="4"/>
      <c r="O14" s="4"/>
      <c r="P14" s="4"/>
      <c r="Q14" s="4"/>
      <c r="S14" s="4"/>
      <c r="T14" s="4"/>
      <c r="U14" s="4"/>
      <c r="V14" s="4"/>
      <c r="X14" s="37"/>
      <c r="Y14" s="37"/>
      <c r="Z14" s="37"/>
      <c r="AA14" s="4"/>
      <c r="AC14" s="36"/>
      <c r="AD14" s="36"/>
    </row>
    <row r="15" spans="2:36" x14ac:dyDescent="0.25">
      <c r="B15" s="6" t="s">
        <v>35</v>
      </c>
      <c r="C15" s="18" t="s">
        <v>14</v>
      </c>
      <c r="D15" s="47">
        <f>SUM(I15,M15,Q15,V15,AA15,AE15)</f>
        <v>980</v>
      </c>
      <c r="E15" s="8"/>
      <c r="F15" s="5">
        <v>80</v>
      </c>
      <c r="G15" s="20">
        <v>105</v>
      </c>
      <c r="H15" s="31">
        <v>80</v>
      </c>
      <c r="I15" s="5">
        <f>SUM(F15:H15)</f>
        <v>265</v>
      </c>
      <c r="K15" s="5">
        <v>75</v>
      </c>
      <c r="L15" s="20">
        <v>70</v>
      </c>
      <c r="M15" s="19">
        <f>SUM(K15:L15)</f>
        <v>145</v>
      </c>
      <c r="O15" s="19">
        <v>95</v>
      </c>
      <c r="P15" s="19">
        <v>85</v>
      </c>
      <c r="Q15" s="5">
        <f>SUM(O15:P15)</f>
        <v>180</v>
      </c>
      <c r="S15" s="5">
        <v>85</v>
      </c>
      <c r="T15" s="19">
        <v>70</v>
      </c>
      <c r="U15" s="19">
        <v>65</v>
      </c>
      <c r="V15" s="5">
        <f>SUM(S15:U15)</f>
        <v>220</v>
      </c>
      <c r="X15" s="34"/>
      <c r="Y15" s="35"/>
      <c r="Z15" s="35"/>
      <c r="AA15" s="5">
        <f>SUM(X15:Z15)</f>
        <v>0</v>
      </c>
      <c r="AC15" s="34">
        <v>85</v>
      </c>
      <c r="AD15" s="35">
        <v>85</v>
      </c>
      <c r="AE15" s="19">
        <f>SUM(AC15:AD15)</f>
        <v>170</v>
      </c>
    </row>
    <row r="16" spans="2:36" x14ac:dyDescent="0.25">
      <c r="B16" s="6" t="s">
        <v>30</v>
      </c>
      <c r="C16" s="6" t="s">
        <v>10</v>
      </c>
      <c r="D16" s="47">
        <f>SUM(I16,M16,Q16,V16,AA16,AE16)</f>
        <v>895</v>
      </c>
      <c r="E16" s="46"/>
      <c r="F16" s="10">
        <v>50</v>
      </c>
      <c r="G16" s="10">
        <v>65</v>
      </c>
      <c r="H16" s="30">
        <v>65</v>
      </c>
      <c r="I16" s="5">
        <f>SUM(F16:H16)</f>
        <v>180</v>
      </c>
      <c r="K16" s="5">
        <v>65</v>
      </c>
      <c r="L16" s="10">
        <v>65</v>
      </c>
      <c r="M16" s="19">
        <f>SUM(K16:L16)</f>
        <v>130</v>
      </c>
      <c r="N16" s="8"/>
      <c r="O16" s="5">
        <v>60</v>
      </c>
      <c r="P16" s="5">
        <v>60</v>
      </c>
      <c r="Q16" s="5">
        <f>SUM(O16:P16)</f>
        <v>120</v>
      </c>
      <c r="S16" s="5">
        <v>50</v>
      </c>
      <c r="T16" s="5">
        <v>50</v>
      </c>
      <c r="U16" s="5">
        <v>65</v>
      </c>
      <c r="V16" s="5">
        <f>SUM(S16:U16)</f>
        <v>165</v>
      </c>
      <c r="X16" s="34">
        <v>60</v>
      </c>
      <c r="Y16" s="34">
        <v>60</v>
      </c>
      <c r="Z16" s="34">
        <v>60</v>
      </c>
      <c r="AA16" s="5">
        <f>SUM(X16:Z16)</f>
        <v>180</v>
      </c>
      <c r="AC16" s="34">
        <v>60</v>
      </c>
      <c r="AD16" s="34">
        <v>60</v>
      </c>
      <c r="AE16" s="19">
        <f>SUM(AC16:AD16)</f>
        <v>120</v>
      </c>
    </row>
    <row r="17" spans="2:31" x14ac:dyDescent="0.25">
      <c r="B17" s="21" t="s">
        <v>46</v>
      </c>
      <c r="C17" s="21" t="s">
        <v>47</v>
      </c>
      <c r="D17" s="47">
        <f>SUM(I17,M17,Q17,V17,AA17,AE17)</f>
        <v>875</v>
      </c>
      <c r="E17" s="8"/>
      <c r="F17" s="5">
        <v>50</v>
      </c>
      <c r="G17" s="10">
        <v>75</v>
      </c>
      <c r="H17" s="30">
        <v>75</v>
      </c>
      <c r="I17" s="5">
        <f>SUM(F17:H17)</f>
        <v>200</v>
      </c>
      <c r="K17" s="5">
        <v>50</v>
      </c>
      <c r="L17" s="10">
        <v>50</v>
      </c>
      <c r="M17" s="19">
        <f>SUM(K17:L17)</f>
        <v>100</v>
      </c>
      <c r="N17" s="6"/>
      <c r="O17" s="5">
        <v>50</v>
      </c>
      <c r="P17" s="5">
        <v>45</v>
      </c>
      <c r="Q17" s="5">
        <f>SUM(O17:P17)</f>
        <v>95</v>
      </c>
      <c r="S17" s="5">
        <v>70</v>
      </c>
      <c r="T17" s="5">
        <v>65</v>
      </c>
      <c r="U17" s="5">
        <v>65</v>
      </c>
      <c r="V17" s="5">
        <f>SUM(S17:U17)</f>
        <v>200</v>
      </c>
      <c r="X17" s="34">
        <v>50</v>
      </c>
      <c r="Y17" s="34">
        <v>60</v>
      </c>
      <c r="Z17" s="34">
        <v>60</v>
      </c>
      <c r="AA17" s="5">
        <f>SUM(X17:Z17)</f>
        <v>170</v>
      </c>
      <c r="AC17" s="34">
        <v>55</v>
      </c>
      <c r="AD17" s="34">
        <v>55</v>
      </c>
      <c r="AE17" s="19">
        <f>SUM(AC17:AD17)</f>
        <v>110</v>
      </c>
    </row>
    <row r="18" spans="2:31" x14ac:dyDescent="0.25">
      <c r="B18" s="21" t="s">
        <v>45</v>
      </c>
      <c r="C18" s="21" t="s">
        <v>44</v>
      </c>
      <c r="D18" s="47">
        <f>SUM(I18,M18,Q18,V18,AA18,AE18)</f>
        <v>601</v>
      </c>
      <c r="E18" s="46"/>
      <c r="F18" s="10"/>
      <c r="G18" s="10">
        <v>60</v>
      </c>
      <c r="H18" s="30">
        <v>61</v>
      </c>
      <c r="I18" s="5">
        <f>SUM(F18:H18)</f>
        <v>121</v>
      </c>
      <c r="K18" s="5">
        <v>65</v>
      </c>
      <c r="L18" s="10">
        <v>50</v>
      </c>
      <c r="M18" s="19">
        <f>SUM(K18:L18)</f>
        <v>115</v>
      </c>
      <c r="N18" s="8"/>
      <c r="O18" s="5">
        <v>60</v>
      </c>
      <c r="P18" s="5">
        <v>60</v>
      </c>
      <c r="Q18" s="5">
        <f>SUM(O18:P18)</f>
        <v>120</v>
      </c>
      <c r="S18" s="6"/>
      <c r="T18" s="5"/>
      <c r="U18" s="5"/>
      <c r="V18" s="5">
        <f>SUM(S18:U18)</f>
        <v>0</v>
      </c>
      <c r="X18" s="34">
        <v>60</v>
      </c>
      <c r="Y18" s="34">
        <v>60</v>
      </c>
      <c r="Z18" s="34">
        <v>60</v>
      </c>
      <c r="AA18" s="5">
        <f>SUM(X18:Z18)</f>
        <v>180</v>
      </c>
      <c r="AC18" s="34">
        <v>0</v>
      </c>
      <c r="AD18" s="34">
        <v>65</v>
      </c>
      <c r="AE18" s="19">
        <f>SUM(AC18:AD18)</f>
        <v>65</v>
      </c>
    </row>
    <row r="19" spans="2:31" x14ac:dyDescent="0.25">
      <c r="B19" s="6" t="s">
        <v>34</v>
      </c>
      <c r="C19" s="6" t="s">
        <v>20</v>
      </c>
      <c r="D19" s="47">
        <f>SUM(I19,M19,Q19,V19,AA19,AE19)</f>
        <v>598</v>
      </c>
      <c r="E19" s="46"/>
      <c r="F19" s="10">
        <v>10</v>
      </c>
      <c r="G19" s="10"/>
      <c r="H19" s="30"/>
      <c r="I19" s="5">
        <f>SUM(F19:H19)</f>
        <v>10</v>
      </c>
      <c r="K19" s="5">
        <v>45</v>
      </c>
      <c r="L19" s="10">
        <v>55</v>
      </c>
      <c r="M19" s="19">
        <f>SUM(K19:L19)</f>
        <v>100</v>
      </c>
      <c r="O19" s="5">
        <v>55</v>
      </c>
      <c r="P19" s="5">
        <v>23</v>
      </c>
      <c r="Q19" s="5">
        <f>SUM(O19:P19)</f>
        <v>78</v>
      </c>
      <c r="S19" s="5">
        <v>40</v>
      </c>
      <c r="T19" s="5">
        <v>45</v>
      </c>
      <c r="U19" s="5">
        <v>60</v>
      </c>
      <c r="V19" s="5">
        <f>SUM(S19:U19)</f>
        <v>145</v>
      </c>
      <c r="X19" s="34">
        <v>40</v>
      </c>
      <c r="Y19" s="34">
        <v>60</v>
      </c>
      <c r="Z19" s="34">
        <v>35</v>
      </c>
      <c r="AA19" s="5">
        <f>SUM(X19:Z19)</f>
        <v>135</v>
      </c>
      <c r="AC19" s="34">
        <v>70</v>
      </c>
      <c r="AD19" s="34">
        <v>60</v>
      </c>
      <c r="AE19" s="19">
        <f>SUM(AC19:AD19)</f>
        <v>130</v>
      </c>
    </row>
    <row r="20" spans="2:31" x14ac:dyDescent="0.25">
      <c r="B20" s="6" t="s">
        <v>28</v>
      </c>
      <c r="C20" s="6" t="s">
        <v>9</v>
      </c>
      <c r="D20" s="47">
        <f>SUM(I20,M20,Q20,V20,AA20,AE20)</f>
        <v>595</v>
      </c>
      <c r="E20" s="46"/>
      <c r="F20" s="10">
        <v>90</v>
      </c>
      <c r="G20" s="10">
        <v>90</v>
      </c>
      <c r="H20" s="30">
        <v>90</v>
      </c>
      <c r="I20" s="5">
        <f>SUM(F20:H20)</f>
        <v>270</v>
      </c>
      <c r="K20" s="5">
        <v>25</v>
      </c>
      <c r="L20" s="10">
        <v>30</v>
      </c>
      <c r="M20" s="19">
        <f>SUM(K20:L20)</f>
        <v>55</v>
      </c>
      <c r="O20" s="5">
        <v>30</v>
      </c>
      <c r="P20" s="5">
        <v>30</v>
      </c>
      <c r="Q20" s="5">
        <f>SUM(O20:P20)</f>
        <v>60</v>
      </c>
      <c r="S20" s="5"/>
      <c r="T20" s="5"/>
      <c r="U20" s="5"/>
      <c r="V20" s="5">
        <f>SUM(S20:U20)</f>
        <v>0</v>
      </c>
      <c r="X20" s="34">
        <v>65</v>
      </c>
      <c r="Y20" s="34">
        <v>65</v>
      </c>
      <c r="Z20" s="34">
        <v>80</v>
      </c>
      <c r="AA20" s="5">
        <f>SUM(X20:Z20)</f>
        <v>210</v>
      </c>
      <c r="AC20" s="34"/>
      <c r="AD20" s="34"/>
      <c r="AE20" s="19">
        <f>SUM(AC20:AD20)</f>
        <v>0</v>
      </c>
    </row>
    <row r="21" spans="2:31" x14ac:dyDescent="0.25">
      <c r="B21" s="6" t="s">
        <v>27</v>
      </c>
      <c r="C21" s="6" t="s">
        <v>6</v>
      </c>
      <c r="D21" s="47">
        <f>SUM(I21,M21,Q21,V21,AA21,AE21)</f>
        <v>520</v>
      </c>
      <c r="E21" s="46"/>
      <c r="F21" s="10">
        <v>75</v>
      </c>
      <c r="G21" s="10">
        <v>85</v>
      </c>
      <c r="H21" s="30">
        <v>95</v>
      </c>
      <c r="I21" s="5">
        <f>SUM(F21:H21)</f>
        <v>255</v>
      </c>
      <c r="K21" s="5"/>
      <c r="L21" s="10"/>
      <c r="M21" s="19">
        <f>SUM(K21:L21)</f>
        <v>0</v>
      </c>
      <c r="O21" s="5">
        <v>10</v>
      </c>
      <c r="P21" s="5">
        <v>0</v>
      </c>
      <c r="Q21" s="5">
        <f>SUM(O21:P21)</f>
        <v>10</v>
      </c>
      <c r="S21" s="5">
        <v>50</v>
      </c>
      <c r="T21" s="5">
        <v>30</v>
      </c>
      <c r="U21" s="5">
        <v>40</v>
      </c>
      <c r="V21" s="5">
        <f>SUM(S21:U21)</f>
        <v>120</v>
      </c>
      <c r="X21" s="34">
        <v>50</v>
      </c>
      <c r="Y21" s="34">
        <v>40</v>
      </c>
      <c r="Z21" s="34">
        <v>45</v>
      </c>
      <c r="AA21" s="5">
        <f>SUM(X21:Z21)</f>
        <v>135</v>
      </c>
      <c r="AC21" s="34"/>
      <c r="AD21" s="34"/>
      <c r="AE21" s="19">
        <f>SUM(AC21:AD21)</f>
        <v>0</v>
      </c>
    </row>
    <row r="22" spans="2:31" x14ac:dyDescent="0.25">
      <c r="B22" s="21" t="s">
        <v>55</v>
      </c>
      <c r="C22" s="21" t="s">
        <v>56</v>
      </c>
      <c r="D22" s="47">
        <f>SUM(I22,M22,Q22,V22,AA22,AE22)</f>
        <v>411</v>
      </c>
      <c r="E22" s="8"/>
      <c r="F22" s="5"/>
      <c r="G22" s="5"/>
      <c r="H22" s="5"/>
      <c r="I22" s="5">
        <f>SUM(F22:H22)</f>
        <v>0</v>
      </c>
      <c r="K22" s="5"/>
      <c r="L22" s="5"/>
      <c r="M22" s="5">
        <f>SUM(K22:L22)</f>
        <v>0</v>
      </c>
      <c r="O22" s="5"/>
      <c r="P22" s="5"/>
      <c r="Q22" s="5">
        <f>SUM(O22:P22)</f>
        <v>0</v>
      </c>
      <c r="S22" s="6">
        <v>50</v>
      </c>
      <c r="T22" s="5">
        <v>50</v>
      </c>
      <c r="U22" s="5">
        <v>50</v>
      </c>
      <c r="V22" s="5">
        <f>SUM(S22:U22)</f>
        <v>150</v>
      </c>
      <c r="X22" s="5">
        <v>50</v>
      </c>
      <c r="Y22" s="5">
        <v>50</v>
      </c>
      <c r="Z22" s="5">
        <v>50</v>
      </c>
      <c r="AA22" s="5">
        <f>SUM(X22:Z22)</f>
        <v>150</v>
      </c>
      <c r="AC22" s="5">
        <v>61</v>
      </c>
      <c r="AD22" s="5">
        <v>50</v>
      </c>
      <c r="AE22" s="5">
        <f>SUM(AC22:AD22)</f>
        <v>111</v>
      </c>
    </row>
    <row r="23" spans="2:31" x14ac:dyDescent="0.25">
      <c r="B23" s="21" t="s">
        <v>32</v>
      </c>
      <c r="C23" s="6" t="s">
        <v>48</v>
      </c>
      <c r="D23" s="47">
        <f>SUM(I23,M23,Q23,V23,AA23,AE23)</f>
        <v>377</v>
      </c>
      <c r="E23" s="46"/>
      <c r="F23" s="10"/>
      <c r="G23" s="10"/>
      <c r="H23" s="30">
        <v>37</v>
      </c>
      <c r="I23" s="5">
        <f>SUM(F23:H23)</f>
        <v>37</v>
      </c>
      <c r="K23" s="5">
        <v>45</v>
      </c>
      <c r="L23" s="10">
        <v>0</v>
      </c>
      <c r="M23" s="19">
        <f>SUM(K23:L23)</f>
        <v>45</v>
      </c>
      <c r="N23" s="8"/>
      <c r="O23" s="5"/>
      <c r="P23" s="5"/>
      <c r="Q23" s="5">
        <f>SUM(O23:P23)</f>
        <v>0</v>
      </c>
      <c r="S23" s="5">
        <v>45</v>
      </c>
      <c r="T23" s="5">
        <v>60</v>
      </c>
      <c r="U23" s="5">
        <v>70</v>
      </c>
      <c r="V23" s="5">
        <f>SUM(S23:U23)</f>
        <v>175</v>
      </c>
      <c r="X23" s="34"/>
      <c r="Y23" s="34"/>
      <c r="Z23" s="34"/>
      <c r="AA23" s="5">
        <f>SUM(X23:Z23)</f>
        <v>0</v>
      </c>
      <c r="AC23" s="34">
        <v>60</v>
      </c>
      <c r="AD23" s="34">
        <v>60</v>
      </c>
      <c r="AE23" s="19">
        <f>SUM(AC23:AD23)</f>
        <v>120</v>
      </c>
    </row>
    <row r="24" spans="2:31" x14ac:dyDescent="0.25">
      <c r="B24" s="6" t="s">
        <v>29</v>
      </c>
      <c r="C24" s="6" t="s">
        <v>8</v>
      </c>
      <c r="D24" s="47">
        <f>SUM(I24,M24,Q24,V24,AA24,AE24)</f>
        <v>293</v>
      </c>
      <c r="E24" s="46"/>
      <c r="F24" s="10">
        <v>59</v>
      </c>
      <c r="G24" s="10">
        <v>95</v>
      </c>
      <c r="H24" s="30">
        <v>65</v>
      </c>
      <c r="I24" s="5">
        <f>SUM(F24:H24)</f>
        <v>219</v>
      </c>
      <c r="K24" s="5"/>
      <c r="L24" s="10"/>
      <c r="M24" s="19">
        <f>SUM(K24:L24)</f>
        <v>0</v>
      </c>
      <c r="O24" s="5">
        <v>18</v>
      </c>
      <c r="P24" s="5">
        <v>56</v>
      </c>
      <c r="Q24" s="5">
        <f>SUM(O24:P24)</f>
        <v>74</v>
      </c>
      <c r="S24" s="5"/>
      <c r="T24" s="5"/>
      <c r="U24" s="5"/>
      <c r="V24" s="5">
        <f>SUM(S24:U24)</f>
        <v>0</v>
      </c>
      <c r="X24" s="34"/>
      <c r="Y24" s="34"/>
      <c r="Z24" s="34"/>
      <c r="AA24" s="5">
        <f>SUM(X24:Z24)</f>
        <v>0</v>
      </c>
      <c r="AC24" s="34"/>
      <c r="AD24" s="34"/>
      <c r="AE24" s="19">
        <f>SUM(AC24:AD24)</f>
        <v>0</v>
      </c>
    </row>
    <row r="25" spans="2:31" x14ac:dyDescent="0.25">
      <c r="B25" s="6" t="s">
        <v>32</v>
      </c>
      <c r="C25" s="6" t="s">
        <v>19</v>
      </c>
      <c r="D25" s="47">
        <f>SUM(I25,M25,Q25,V25,AA25,AE25)</f>
        <v>285</v>
      </c>
      <c r="E25" s="46"/>
      <c r="F25" s="10">
        <v>50</v>
      </c>
      <c r="G25" s="10">
        <v>45</v>
      </c>
      <c r="H25" s="30">
        <v>45</v>
      </c>
      <c r="I25" s="5">
        <f>SUM(F25:H25)</f>
        <v>140</v>
      </c>
      <c r="K25" s="5"/>
      <c r="L25" s="10"/>
      <c r="M25" s="19">
        <f>SUM(K25:L25)</f>
        <v>0</v>
      </c>
      <c r="O25" s="5"/>
      <c r="P25" s="5"/>
      <c r="Q25" s="5">
        <f>SUM(O25:P25)</f>
        <v>0</v>
      </c>
      <c r="S25" s="5"/>
      <c r="T25" s="5"/>
      <c r="U25" s="5"/>
      <c r="V25" s="5">
        <f>SUM(S25:U25)</f>
        <v>0</v>
      </c>
      <c r="X25" s="34">
        <v>50</v>
      </c>
      <c r="Y25" s="34">
        <v>50</v>
      </c>
      <c r="Z25" s="34">
        <v>45</v>
      </c>
      <c r="AA25" s="5">
        <f>SUM(X25:Z25)</f>
        <v>145</v>
      </c>
      <c r="AC25" s="34"/>
      <c r="AD25" s="34"/>
      <c r="AE25" s="19">
        <f>SUM(AC25:AD25)</f>
        <v>0</v>
      </c>
    </row>
    <row r="26" spans="2:31" x14ac:dyDescent="0.25">
      <c r="B26" s="21" t="s">
        <v>35</v>
      </c>
      <c r="C26" s="6" t="s">
        <v>49</v>
      </c>
      <c r="D26" s="47">
        <f>SUM(I26,M26,Q26,V26,AA26,AE26)</f>
        <v>270</v>
      </c>
      <c r="E26" s="46"/>
      <c r="F26" s="10">
        <v>90</v>
      </c>
      <c r="G26" s="10">
        <v>90</v>
      </c>
      <c r="H26" s="30">
        <v>90</v>
      </c>
      <c r="I26" s="5">
        <f>SUM(F26:H26)</f>
        <v>270</v>
      </c>
      <c r="K26" s="5"/>
      <c r="L26" s="10"/>
      <c r="M26" s="19">
        <f>SUM(K26:L26)</f>
        <v>0</v>
      </c>
      <c r="N26" s="8"/>
      <c r="O26" s="5"/>
      <c r="P26" s="5"/>
      <c r="Q26" s="5">
        <f>SUM(O26:P26)</f>
        <v>0</v>
      </c>
      <c r="S26" s="6"/>
      <c r="T26" s="5"/>
      <c r="U26" s="5"/>
      <c r="V26" s="5">
        <f>SUM(S26:U26)</f>
        <v>0</v>
      </c>
      <c r="X26" s="34"/>
      <c r="Y26" s="34"/>
      <c r="Z26" s="34"/>
      <c r="AA26" s="5">
        <f>SUM(X26:Z26)</f>
        <v>0</v>
      </c>
      <c r="AC26" s="34"/>
      <c r="AD26" s="34"/>
      <c r="AE26" s="19">
        <f>SUM(AC26:AD26)</f>
        <v>0</v>
      </c>
    </row>
    <row r="27" spans="2:31" x14ac:dyDescent="0.25">
      <c r="B27" s="6" t="s">
        <v>35</v>
      </c>
      <c r="C27" s="6" t="s">
        <v>13</v>
      </c>
      <c r="D27" s="47">
        <f>SUM(I27,M27,Q27,V27,AA27,AE27)</f>
        <v>173</v>
      </c>
      <c r="E27" s="8"/>
      <c r="F27" s="5">
        <v>48</v>
      </c>
      <c r="G27" s="10"/>
      <c r="H27" s="30"/>
      <c r="I27" s="5">
        <f>SUM(F27:H27)</f>
        <v>48</v>
      </c>
      <c r="K27" s="5"/>
      <c r="L27" s="10"/>
      <c r="M27" s="19">
        <f>SUM(K27:L27)</f>
        <v>0</v>
      </c>
      <c r="N27" s="6"/>
      <c r="O27" s="5">
        <v>30</v>
      </c>
      <c r="P27" s="5">
        <v>40</v>
      </c>
      <c r="Q27" s="5">
        <f>SUM(O27:P27)</f>
        <v>70</v>
      </c>
      <c r="S27" s="5"/>
      <c r="T27" s="5"/>
      <c r="U27" s="5"/>
      <c r="V27" s="5">
        <f>SUM(S27:U27)</f>
        <v>0</v>
      </c>
      <c r="X27" s="34">
        <v>55</v>
      </c>
      <c r="Y27" s="34"/>
      <c r="Z27" s="34"/>
      <c r="AA27" s="5">
        <f>SUM(X27:Z27)</f>
        <v>55</v>
      </c>
      <c r="AC27" s="34"/>
      <c r="AD27" s="34"/>
      <c r="AE27" s="19">
        <f>SUM(AC27:AD27)</f>
        <v>0</v>
      </c>
    </row>
    <row r="28" spans="2:31" x14ac:dyDescent="0.25">
      <c r="B28" s="6" t="s">
        <v>32</v>
      </c>
      <c r="C28" s="6" t="s">
        <v>16</v>
      </c>
      <c r="D28" s="47">
        <f>SUM(I28,M28,Q28,V28,AA28,AE28)</f>
        <v>130</v>
      </c>
      <c r="E28" s="46"/>
      <c r="F28" s="10"/>
      <c r="G28" s="10"/>
      <c r="H28" s="30"/>
      <c r="I28" s="5">
        <f>SUM(F28:H28)</f>
        <v>0</v>
      </c>
      <c r="K28" s="5"/>
      <c r="L28" s="10"/>
      <c r="M28" s="19">
        <f>SUM(K28:L28)</f>
        <v>0</v>
      </c>
      <c r="O28" s="5"/>
      <c r="P28" s="5"/>
      <c r="Q28" s="5">
        <f>SUM(O28:P28)</f>
        <v>0</v>
      </c>
      <c r="S28" s="5">
        <v>35</v>
      </c>
      <c r="T28" s="5">
        <v>50</v>
      </c>
      <c r="U28" s="5">
        <v>45</v>
      </c>
      <c r="V28" s="5">
        <f>SUM(S28:U28)</f>
        <v>130</v>
      </c>
      <c r="X28" s="34"/>
      <c r="Y28" s="34"/>
      <c r="Z28" s="34"/>
      <c r="AA28" s="5">
        <f>SUM(X28:Z28)</f>
        <v>0</v>
      </c>
      <c r="AC28" s="34"/>
      <c r="AD28" s="34"/>
      <c r="AE28" s="19">
        <f>SUM(AC28:AD28)</f>
        <v>0</v>
      </c>
    </row>
    <row r="29" spans="2:31" x14ac:dyDescent="0.25">
      <c r="B29" s="6" t="s">
        <v>27</v>
      </c>
      <c r="C29" s="6" t="s">
        <v>11</v>
      </c>
      <c r="D29" s="47">
        <f>SUM(I29,M29,Q29,V29,AA29,AE29)</f>
        <v>109</v>
      </c>
      <c r="E29" s="46"/>
      <c r="F29" s="10">
        <v>25</v>
      </c>
      <c r="G29" s="10">
        <v>35</v>
      </c>
      <c r="H29" s="30">
        <v>35</v>
      </c>
      <c r="I29" s="5">
        <f>SUM(F29:H29)</f>
        <v>95</v>
      </c>
      <c r="K29" s="5"/>
      <c r="L29" s="10"/>
      <c r="M29" s="19">
        <f>SUM(K29:L29)</f>
        <v>0</v>
      </c>
      <c r="O29" s="5"/>
      <c r="P29" s="5"/>
      <c r="Q29" s="5">
        <f>SUM(O29:P29)</f>
        <v>0</v>
      </c>
      <c r="S29" s="5">
        <v>14</v>
      </c>
      <c r="T29" s="5">
        <v>0</v>
      </c>
      <c r="U29" s="5">
        <v>0</v>
      </c>
      <c r="V29" s="5">
        <f>SUM(S29:U29)</f>
        <v>14</v>
      </c>
      <c r="X29" s="34"/>
      <c r="Y29" s="34"/>
      <c r="Z29" s="34"/>
      <c r="AA29" s="5">
        <f>SUM(X29:Z29)</f>
        <v>0</v>
      </c>
      <c r="AC29" s="34"/>
      <c r="AD29" s="34"/>
      <c r="AE29" s="19">
        <f>SUM(AC29:AD29)</f>
        <v>0</v>
      </c>
    </row>
    <row r="30" spans="2:31" x14ac:dyDescent="0.25">
      <c r="B30" s="6" t="s">
        <v>33</v>
      </c>
      <c r="C30" s="6" t="s">
        <v>18</v>
      </c>
      <c r="D30" s="47">
        <f>SUM(I30,M30,Q30,V30,AA30,AE30)</f>
        <v>60</v>
      </c>
      <c r="E30" s="8"/>
      <c r="F30" s="5"/>
      <c r="G30" s="10"/>
      <c r="H30" s="30"/>
      <c r="I30" s="5">
        <f>SUM(F30:H30)</f>
        <v>0</v>
      </c>
      <c r="K30" s="5">
        <v>60</v>
      </c>
      <c r="L30" s="10">
        <v>0</v>
      </c>
      <c r="M30" s="19">
        <f>SUM(K30:L30)</f>
        <v>60</v>
      </c>
      <c r="N30" s="6"/>
      <c r="O30" s="5"/>
      <c r="P30" s="5"/>
      <c r="Q30" s="5">
        <f>SUM(O30:P30)</f>
        <v>0</v>
      </c>
      <c r="S30" s="5"/>
      <c r="T30" s="5"/>
      <c r="U30" s="5"/>
      <c r="V30" s="5">
        <f>SUM(S30:U30)</f>
        <v>0</v>
      </c>
      <c r="X30" s="34"/>
      <c r="Y30" s="34"/>
      <c r="Z30" s="34"/>
      <c r="AA30" s="5">
        <f>SUM(X30:Z30)</f>
        <v>0</v>
      </c>
      <c r="AC30" s="34"/>
      <c r="AD30" s="34"/>
      <c r="AE30" s="19">
        <f>SUM(AC30:AD30)</f>
        <v>0</v>
      </c>
    </row>
    <row r="31" spans="2:31" x14ac:dyDescent="0.25">
      <c r="B31" s="6" t="s">
        <v>31</v>
      </c>
      <c r="C31" s="6" t="s">
        <v>15</v>
      </c>
      <c r="D31" s="47">
        <f>SUM(I31,M31,Q31,V31,AA31,AE31)</f>
        <v>25</v>
      </c>
      <c r="E31" s="46"/>
      <c r="F31" s="10"/>
      <c r="G31" s="10"/>
      <c r="H31" s="30"/>
      <c r="I31" s="5">
        <f>SUM(F31:H31)</f>
        <v>0</v>
      </c>
      <c r="K31" s="5"/>
      <c r="L31" s="10"/>
      <c r="M31" s="19">
        <f>SUM(K31:L31)</f>
        <v>0</v>
      </c>
      <c r="N31" s="8"/>
      <c r="O31" s="5">
        <v>25</v>
      </c>
      <c r="P31" s="5">
        <v>0</v>
      </c>
      <c r="Q31" s="5">
        <f>SUM(O31:P31)</f>
        <v>25</v>
      </c>
      <c r="S31" s="5"/>
      <c r="T31" s="5"/>
      <c r="U31" s="5"/>
      <c r="V31" s="5">
        <f>SUM(S31:U31)</f>
        <v>0</v>
      </c>
      <c r="X31" s="34"/>
      <c r="Y31" s="34"/>
      <c r="Z31" s="34"/>
      <c r="AA31" s="5">
        <f>SUM(X31:Z31)</f>
        <v>0</v>
      </c>
      <c r="AC31" s="34"/>
      <c r="AD31" s="34"/>
      <c r="AE31" s="19">
        <f>SUM(AC31:AD31)</f>
        <v>0</v>
      </c>
    </row>
    <row r="32" spans="2:31" x14ac:dyDescent="0.25">
      <c r="B32" s="6" t="s">
        <v>27</v>
      </c>
      <c r="C32" s="6" t="s">
        <v>12</v>
      </c>
      <c r="D32" s="47">
        <f>SUM(I32,M32,Q32,V32,AA32,AE32)</f>
        <v>0</v>
      </c>
      <c r="E32" s="8"/>
      <c r="F32" s="5"/>
      <c r="G32" s="10"/>
      <c r="H32" s="30"/>
      <c r="I32" s="5">
        <f>SUM(F32:H32)</f>
        <v>0</v>
      </c>
      <c r="K32" s="5"/>
      <c r="L32" s="10"/>
      <c r="M32" s="19">
        <f>SUM(K32:L32)</f>
        <v>0</v>
      </c>
      <c r="N32" s="6"/>
      <c r="O32" s="5"/>
      <c r="P32" s="5"/>
      <c r="Q32" s="5">
        <f>SUM(O32:P32)</f>
        <v>0</v>
      </c>
      <c r="S32" s="5"/>
      <c r="T32" s="5"/>
      <c r="U32" s="5"/>
      <c r="V32" s="5">
        <f>SUM(S32:U32)</f>
        <v>0</v>
      </c>
      <c r="X32" s="34"/>
      <c r="Y32" s="34"/>
      <c r="Z32" s="34"/>
      <c r="AA32" s="5">
        <f>SUM(X32:Z32)</f>
        <v>0</v>
      </c>
      <c r="AC32" s="34"/>
      <c r="AD32" s="34"/>
      <c r="AE32" s="19">
        <f>SUM(AC32:AD32)</f>
        <v>0</v>
      </c>
    </row>
    <row r="33" spans="2:31" x14ac:dyDescent="0.25">
      <c r="B33" s="6" t="s">
        <v>28</v>
      </c>
      <c r="C33" s="6" t="s">
        <v>7</v>
      </c>
      <c r="D33" s="47">
        <f>SUM(I33,M33,Q33,V33,AA33,AE33)</f>
        <v>0</v>
      </c>
      <c r="E33" s="46"/>
      <c r="F33" s="10"/>
      <c r="G33" s="10"/>
      <c r="H33" s="30"/>
      <c r="I33" s="5">
        <f>SUM(F33:H33)</f>
        <v>0</v>
      </c>
      <c r="K33" s="5"/>
      <c r="L33" s="10"/>
      <c r="M33" s="5">
        <f>SUM(K33:L33)</f>
        <v>0</v>
      </c>
      <c r="N33" s="8"/>
      <c r="O33" s="5"/>
      <c r="P33" s="5"/>
      <c r="Q33" s="5">
        <f>SUM(O33:P33)</f>
        <v>0</v>
      </c>
      <c r="S33" s="5"/>
      <c r="T33" s="5"/>
      <c r="U33" s="5"/>
      <c r="V33" s="5">
        <f>SUM(S33:U33)</f>
        <v>0</v>
      </c>
      <c r="X33" s="34"/>
      <c r="Y33" s="34"/>
      <c r="Z33" s="34"/>
      <c r="AA33" s="5">
        <f>SUM(X33:Z33)</f>
        <v>0</v>
      </c>
      <c r="AC33" s="34"/>
      <c r="AD33" s="34"/>
      <c r="AE33" s="5">
        <f>SUM(AC33:AD33)</f>
        <v>0</v>
      </c>
    </row>
    <row r="34" spans="2:31" x14ac:dyDescent="0.25">
      <c r="E34" s="8"/>
      <c r="F34" s="4"/>
    </row>
    <row r="35" spans="2:31" x14ac:dyDescent="0.25">
      <c r="E35" s="8"/>
      <c r="F35" s="4"/>
    </row>
    <row r="36" spans="2:31" x14ac:dyDescent="0.25">
      <c r="E36" s="8"/>
      <c r="F36" s="4"/>
    </row>
    <row r="37" spans="2:31" x14ac:dyDescent="0.25">
      <c r="E37" s="8"/>
      <c r="F37" s="4"/>
    </row>
    <row r="38" spans="2:31" x14ac:dyDescent="0.25">
      <c r="E38" s="8"/>
      <c r="F38" s="4"/>
    </row>
    <row r="39" spans="2:31" x14ac:dyDescent="0.25">
      <c r="E39" s="8"/>
      <c r="F39" s="4"/>
    </row>
    <row r="40" spans="2:31" x14ac:dyDescent="0.25">
      <c r="E40" s="8"/>
      <c r="F40" s="4"/>
    </row>
    <row r="41" spans="2:31" x14ac:dyDescent="0.25">
      <c r="E41" s="8"/>
      <c r="F41" s="4"/>
    </row>
    <row r="42" spans="2:31" x14ac:dyDescent="0.25">
      <c r="E42" s="8"/>
      <c r="F42" s="4"/>
    </row>
    <row r="43" spans="2:31" x14ac:dyDescent="0.25">
      <c r="E43" s="8"/>
      <c r="F43" s="4"/>
    </row>
    <row r="44" spans="2:31" x14ac:dyDescent="0.25">
      <c r="E44" s="8"/>
      <c r="F44" s="4"/>
    </row>
    <row r="45" spans="2:31" x14ac:dyDescent="0.25">
      <c r="E45" s="8"/>
      <c r="F45" s="4"/>
    </row>
    <row r="46" spans="2:31" x14ac:dyDescent="0.25">
      <c r="E46" s="8"/>
      <c r="F46" s="4"/>
    </row>
    <row r="47" spans="2:31" x14ac:dyDescent="0.25">
      <c r="E47" s="8"/>
      <c r="F47" s="4"/>
    </row>
    <row r="48" spans="2:31" x14ac:dyDescent="0.25">
      <c r="E48" s="8"/>
      <c r="F48" s="4"/>
    </row>
    <row r="49" spans="5:6" x14ac:dyDescent="0.25">
      <c r="E49" s="8"/>
      <c r="F49" s="4"/>
    </row>
    <row r="50" spans="5:6" x14ac:dyDescent="0.25">
      <c r="E50" s="8"/>
      <c r="F50" s="4"/>
    </row>
    <row r="51" spans="5:6" x14ac:dyDescent="0.25">
      <c r="E51" s="8"/>
      <c r="F51" s="4"/>
    </row>
    <row r="52" spans="5:6" x14ac:dyDescent="0.25">
      <c r="E52" s="8"/>
      <c r="F52" s="4"/>
    </row>
    <row r="53" spans="5:6" x14ac:dyDescent="0.25">
      <c r="E53" s="8"/>
      <c r="F53" s="4"/>
    </row>
    <row r="54" spans="5:6" x14ac:dyDescent="0.25">
      <c r="E54" s="8"/>
      <c r="F54" s="4"/>
    </row>
    <row r="55" spans="5:6" x14ac:dyDescent="0.25">
      <c r="E55" s="8"/>
      <c r="F55" s="4"/>
    </row>
    <row r="56" spans="5:6" x14ac:dyDescent="0.25">
      <c r="E56" s="8"/>
      <c r="F56" s="4"/>
    </row>
    <row r="57" spans="5:6" x14ac:dyDescent="0.25">
      <c r="E57" s="8"/>
      <c r="F57" s="4"/>
    </row>
    <row r="58" spans="5:6" x14ac:dyDescent="0.25">
      <c r="E58" s="8"/>
      <c r="F58" s="4"/>
    </row>
    <row r="59" spans="5:6" x14ac:dyDescent="0.25">
      <c r="E59" s="8"/>
      <c r="F59" s="4"/>
    </row>
    <row r="60" spans="5:6" x14ac:dyDescent="0.25">
      <c r="E60" s="8"/>
      <c r="F60" s="4"/>
    </row>
    <row r="61" spans="5:6" x14ac:dyDescent="0.25">
      <c r="E61" s="8"/>
      <c r="F61" s="4"/>
    </row>
    <row r="62" spans="5:6" x14ac:dyDescent="0.25">
      <c r="E62" s="8"/>
      <c r="F62" s="4"/>
    </row>
    <row r="63" spans="5:6" x14ac:dyDescent="0.25">
      <c r="E63" s="8"/>
      <c r="F63" s="4"/>
    </row>
    <row r="64" spans="5:6" x14ac:dyDescent="0.25">
      <c r="E64" s="8"/>
      <c r="F64" s="4"/>
    </row>
    <row r="65" spans="5:6" x14ac:dyDescent="0.25">
      <c r="E65" s="8"/>
      <c r="F65" s="4"/>
    </row>
    <row r="66" spans="5:6" x14ac:dyDescent="0.25">
      <c r="E66" s="8"/>
      <c r="F66" s="4"/>
    </row>
    <row r="67" spans="5:6" x14ac:dyDescent="0.25">
      <c r="E67" s="8"/>
      <c r="F67" s="4"/>
    </row>
    <row r="68" spans="5:6" x14ac:dyDescent="0.25">
      <c r="E68" s="8"/>
      <c r="F68" s="4"/>
    </row>
    <row r="69" spans="5:6" x14ac:dyDescent="0.25">
      <c r="E69" s="8"/>
      <c r="F69" s="4"/>
    </row>
    <row r="70" spans="5:6" x14ac:dyDescent="0.25">
      <c r="E70" s="8"/>
      <c r="F70" s="4"/>
    </row>
    <row r="71" spans="5:6" x14ac:dyDescent="0.25">
      <c r="E71" s="8"/>
      <c r="F71" s="4"/>
    </row>
    <row r="72" spans="5:6" x14ac:dyDescent="0.25">
      <c r="E72" s="8"/>
      <c r="F72" s="4"/>
    </row>
    <row r="73" spans="5:6" x14ac:dyDescent="0.25">
      <c r="E73" s="8"/>
      <c r="F73" s="4"/>
    </row>
    <row r="74" spans="5:6" x14ac:dyDescent="0.25">
      <c r="E74" s="8"/>
      <c r="F74" s="4"/>
    </row>
    <row r="75" spans="5:6" x14ac:dyDescent="0.25">
      <c r="E75" s="8"/>
      <c r="F75" s="4"/>
    </row>
    <row r="76" spans="5:6" x14ac:dyDescent="0.25">
      <c r="E76" s="8"/>
      <c r="F76" s="4"/>
    </row>
    <row r="77" spans="5:6" x14ac:dyDescent="0.25">
      <c r="E77" s="8"/>
      <c r="F77" s="4"/>
    </row>
    <row r="78" spans="5:6" x14ac:dyDescent="0.25">
      <c r="E78" s="8"/>
      <c r="F78" s="4"/>
    </row>
    <row r="79" spans="5:6" x14ac:dyDescent="0.25">
      <c r="E79" s="8"/>
      <c r="F79" s="4"/>
    </row>
    <row r="80" spans="5:6" x14ac:dyDescent="0.25">
      <c r="E80" s="8"/>
      <c r="F80" s="4"/>
    </row>
    <row r="81" spans="5:6" x14ac:dyDescent="0.25">
      <c r="E81" s="8"/>
      <c r="F81" s="4"/>
    </row>
    <row r="82" spans="5:6" x14ac:dyDescent="0.25">
      <c r="E82" s="8"/>
      <c r="F82" s="4"/>
    </row>
    <row r="83" spans="5:6" x14ac:dyDescent="0.25">
      <c r="E83" s="8"/>
      <c r="F83" s="4"/>
    </row>
    <row r="84" spans="5:6" x14ac:dyDescent="0.25">
      <c r="E84" s="8"/>
      <c r="F84" s="4"/>
    </row>
    <row r="85" spans="5:6" x14ac:dyDescent="0.25">
      <c r="E85" s="8"/>
      <c r="F85" s="4"/>
    </row>
    <row r="86" spans="5:6" x14ac:dyDescent="0.25">
      <c r="E86" s="8"/>
      <c r="F86" s="4"/>
    </row>
    <row r="87" spans="5:6" x14ac:dyDescent="0.25">
      <c r="E87" s="8"/>
      <c r="F87" s="4"/>
    </row>
    <row r="88" spans="5:6" x14ac:dyDescent="0.25">
      <c r="E88" s="8"/>
      <c r="F88" s="4"/>
    </row>
    <row r="89" spans="5:6" x14ac:dyDescent="0.25">
      <c r="E89" s="8"/>
      <c r="F89" s="4"/>
    </row>
    <row r="90" spans="5:6" x14ac:dyDescent="0.25">
      <c r="E90" s="8"/>
      <c r="F90" s="4"/>
    </row>
    <row r="91" spans="5:6" x14ac:dyDescent="0.25">
      <c r="E91" s="8"/>
      <c r="F91" s="4"/>
    </row>
    <row r="92" spans="5:6" x14ac:dyDescent="0.25">
      <c r="E92" s="8"/>
      <c r="F92" s="4"/>
    </row>
    <row r="93" spans="5:6" x14ac:dyDescent="0.25">
      <c r="E93" s="8"/>
      <c r="F93" s="4"/>
    </row>
    <row r="94" spans="5:6" x14ac:dyDescent="0.25">
      <c r="E94" s="8"/>
      <c r="F94" s="4"/>
    </row>
    <row r="95" spans="5:6" x14ac:dyDescent="0.25">
      <c r="E95" s="8"/>
      <c r="F95" s="4"/>
    </row>
    <row r="96" spans="5:6" x14ac:dyDescent="0.25">
      <c r="E96" s="8"/>
      <c r="F96" s="4"/>
    </row>
    <row r="97" spans="5:6" x14ac:dyDescent="0.25">
      <c r="E97" s="8"/>
      <c r="F97" s="4"/>
    </row>
    <row r="98" spans="5:6" x14ac:dyDescent="0.25">
      <c r="E98" s="8"/>
      <c r="F98" s="4"/>
    </row>
    <row r="99" spans="5:6" x14ac:dyDescent="0.25">
      <c r="E99" s="8"/>
      <c r="F99" s="4"/>
    </row>
    <row r="100" spans="5:6" x14ac:dyDescent="0.25">
      <c r="E100" s="8"/>
      <c r="F100" s="4"/>
    </row>
    <row r="101" spans="5:6" x14ac:dyDescent="0.25">
      <c r="E101" s="8"/>
      <c r="F101" s="4"/>
    </row>
    <row r="102" spans="5:6" x14ac:dyDescent="0.25">
      <c r="E102" s="8"/>
      <c r="F102" s="4"/>
    </row>
    <row r="103" spans="5:6" x14ac:dyDescent="0.25">
      <c r="E103" s="8"/>
      <c r="F103" s="4"/>
    </row>
    <row r="104" spans="5:6" x14ac:dyDescent="0.25">
      <c r="E104" s="8"/>
      <c r="F104" s="4"/>
    </row>
    <row r="105" spans="5:6" x14ac:dyDescent="0.25">
      <c r="E105" s="8"/>
      <c r="F105" s="4"/>
    </row>
    <row r="106" spans="5:6" x14ac:dyDescent="0.25">
      <c r="E106" s="8"/>
      <c r="F106" s="4"/>
    </row>
    <row r="107" spans="5:6" x14ac:dyDescent="0.25">
      <c r="E107" s="8"/>
      <c r="F107" s="4"/>
    </row>
    <row r="108" spans="5:6" x14ac:dyDescent="0.25">
      <c r="E108" s="8"/>
      <c r="F108" s="4"/>
    </row>
    <row r="109" spans="5:6" x14ac:dyDescent="0.25">
      <c r="E109" s="8"/>
      <c r="F109" s="4"/>
    </row>
  </sheetData>
  <sortState ref="B15:AE33">
    <sortCondition descending="1" ref="D15:D33"/>
  </sortState>
  <mergeCells count="13">
    <mergeCell ref="AF5:AI5"/>
    <mergeCell ref="AC5:AE5"/>
    <mergeCell ref="B1:AE1"/>
    <mergeCell ref="F4:I4"/>
    <mergeCell ref="K4:M4"/>
    <mergeCell ref="O4:Q4"/>
    <mergeCell ref="S4:V4"/>
    <mergeCell ref="X4:AA4"/>
    <mergeCell ref="F5:I5"/>
    <mergeCell ref="K5:M5"/>
    <mergeCell ref="O5:Q5"/>
    <mergeCell ref="S5:V5"/>
    <mergeCell ref="X5:AA5"/>
  </mergeCells>
  <pageMargins left="0" right="0" top="0.75" bottom="0.75" header="0.3" footer="0.3"/>
  <pageSetup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Lentz</dc:creator>
  <cp:lastModifiedBy>KPMG</cp:lastModifiedBy>
  <cp:lastPrinted>2014-11-09T16:56:50Z</cp:lastPrinted>
  <dcterms:created xsi:type="dcterms:W3CDTF">2013-09-05T15:44:58Z</dcterms:created>
  <dcterms:modified xsi:type="dcterms:W3CDTF">2015-01-15T18:40:21Z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