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RALLY\2018\FH\"/>
    </mc:Choice>
  </mc:AlternateContent>
  <bookViews>
    <workbookView xWindow="0" yWindow="0" windowWidth="28800" windowHeight="11835"/>
  </bookViews>
  <sheets>
    <sheet name="scoring" sheetId="3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9" i="3" l="1"/>
  <c r="R3" i="3"/>
  <c r="R6" i="3"/>
  <c r="R8" i="3"/>
  <c r="R5" i="3"/>
  <c r="R12" i="3"/>
  <c r="R10" i="3"/>
  <c r="R15" i="3"/>
  <c r="R11" i="3"/>
  <c r="R14" i="3"/>
  <c r="R13" i="3"/>
  <c r="R33" i="3"/>
  <c r="R26" i="3"/>
  <c r="R17" i="3"/>
  <c r="R35" i="3"/>
  <c r="R29" i="3"/>
  <c r="R19" i="3"/>
  <c r="R25" i="3"/>
  <c r="R27" i="3"/>
  <c r="R32" i="3"/>
  <c r="R18" i="3"/>
  <c r="R30" i="3"/>
  <c r="R22" i="3"/>
  <c r="R23" i="3"/>
  <c r="R21" i="3"/>
  <c r="R24" i="3"/>
  <c r="R34" i="3"/>
  <c r="R20" i="3"/>
  <c r="R28" i="3"/>
  <c r="R31" i="3"/>
  <c r="R16" i="3"/>
  <c r="R4" i="3"/>
  <c r="R7" i="3"/>
</calcChain>
</file>

<file path=xl/sharedStrings.xml><?xml version="1.0" encoding="utf-8"?>
<sst xmlns="http://schemas.openxmlformats.org/spreadsheetml/2006/main" count="135" uniqueCount="102">
  <si>
    <t>#</t>
  </si>
  <si>
    <t>Class</t>
  </si>
  <si>
    <t>Driver</t>
  </si>
  <si>
    <t xml:space="preserve">Navigator </t>
  </si>
  <si>
    <t>James Annis</t>
  </si>
  <si>
    <t>Andrew Benson</t>
  </si>
  <si>
    <t>N</t>
  </si>
  <si>
    <t>Jamie Beliveau</t>
  </si>
  <si>
    <t>Jess Beliveau</t>
  </si>
  <si>
    <t>E</t>
  </si>
  <si>
    <t>S</t>
  </si>
  <si>
    <t>Alex daCostaRoque</t>
  </si>
  <si>
    <t>Hal Denham</t>
  </si>
  <si>
    <t>Donna Stevens</t>
  </si>
  <si>
    <t xml:space="preserve">N </t>
  </si>
  <si>
    <t>Luke Horrocks</t>
  </si>
  <si>
    <t>Garnett Hayes</t>
  </si>
  <si>
    <t>Marcos March</t>
  </si>
  <si>
    <t>Guillermo Garcia Sanchez</t>
  </si>
  <si>
    <t>Hector Natal</t>
  </si>
  <si>
    <t>Chris Regan</t>
  </si>
  <si>
    <t>Mike Beliveau</t>
  </si>
  <si>
    <t>Walter Szewalnczyk</t>
  </si>
  <si>
    <t>Valerie Szewalnczyk</t>
  </si>
  <si>
    <t>Chris Wright</t>
  </si>
  <si>
    <t>Jeff Gunn</t>
  </si>
  <si>
    <t>Steve McLafferty</t>
  </si>
  <si>
    <t>Pauline Lambert</t>
  </si>
  <si>
    <t>Mark Long</t>
  </si>
  <si>
    <t>Stephen Moore</t>
  </si>
  <si>
    <t>Joyce Moore</t>
  </si>
  <si>
    <t>Jennifer Smith</t>
  </si>
  <si>
    <t xml:space="preserve">Jon Smith </t>
  </si>
  <si>
    <t>Mike Collier</t>
  </si>
  <si>
    <t>Bill Shrader</t>
  </si>
  <si>
    <t>John Cassidy</t>
  </si>
  <si>
    <t>Kayla Joncas</t>
  </si>
  <si>
    <t>Stephanie Gosselin</t>
  </si>
  <si>
    <t>Fred Mapplebeck</t>
  </si>
  <si>
    <t>Mark Everett</t>
  </si>
  <si>
    <t>Bob Lyle</t>
  </si>
  <si>
    <t>Mike Friedman</t>
  </si>
  <si>
    <t>Marc Goldfarb</t>
  </si>
  <si>
    <t>Robert Legere</t>
  </si>
  <si>
    <t>Nathan Mariani</t>
  </si>
  <si>
    <t>Dan Praetorius</t>
  </si>
  <si>
    <t>Colin Roddy</t>
  </si>
  <si>
    <t>Brian Kessell</t>
  </si>
  <si>
    <t>Judith Carr</t>
  </si>
  <si>
    <t>Thomas Carr</t>
  </si>
  <si>
    <t>Eugene Hubert</t>
  </si>
  <si>
    <t>Daniel White</t>
  </si>
  <si>
    <t>Nicholas Vanbeek</t>
  </si>
  <si>
    <t>Adam Broduer</t>
  </si>
  <si>
    <t>John Buffum</t>
  </si>
  <si>
    <t>Dan Forlizzi</t>
  </si>
  <si>
    <t>Stephen Ribeiro</t>
  </si>
  <si>
    <t>Michael Hinkle</t>
  </si>
  <si>
    <t>Samantha Nicholson</t>
  </si>
  <si>
    <t>Alex Bellone</t>
  </si>
  <si>
    <t>Lisa Colum</t>
  </si>
  <si>
    <t>Luis Colum</t>
  </si>
  <si>
    <t>Duncan McNaughton</t>
  </si>
  <si>
    <t>David Bousquet</t>
  </si>
  <si>
    <t>Oscar Yazzie</t>
  </si>
  <si>
    <t>Jared Ghioto</t>
  </si>
  <si>
    <t>Morris Levy</t>
  </si>
  <si>
    <t>Trevor Hermance</t>
  </si>
  <si>
    <t>Jessica White</t>
  </si>
  <si>
    <t>Josh Gerlarneau</t>
  </si>
  <si>
    <t>L1</t>
  </si>
  <si>
    <t>L2</t>
  </si>
  <si>
    <t>L3</t>
  </si>
  <si>
    <t>L4</t>
  </si>
  <si>
    <t>L5</t>
  </si>
  <si>
    <t>L6</t>
  </si>
  <si>
    <t>L7</t>
  </si>
  <si>
    <t>L8</t>
  </si>
  <si>
    <t>L9</t>
  </si>
  <si>
    <t>L10</t>
  </si>
  <si>
    <t>L11</t>
  </si>
  <si>
    <t>L12</t>
  </si>
  <si>
    <t>TOTAL</t>
  </si>
  <si>
    <t>Jordan Hudson</t>
  </si>
  <si>
    <t>Mike Unger</t>
  </si>
  <si>
    <t>Cody Unger</t>
  </si>
  <si>
    <t>POS IN CLASS</t>
  </si>
  <si>
    <t>Cindy Long</t>
  </si>
  <si>
    <t>FROST HEAVE RALLY</t>
  </si>
  <si>
    <t>Legs 8 and 10 were thrown due to irreconcilable instruction errors.</t>
  </si>
  <si>
    <t>Thanks to the workers:</t>
  </si>
  <si>
    <t>Jordan Melim and Brad DeSantis</t>
  </si>
  <si>
    <t>Trevor Hermance and Morris Levy - run work</t>
  </si>
  <si>
    <t>Zachary Rambo and Jenn Levy</t>
  </si>
  <si>
    <t>Scott Carlson</t>
  </si>
  <si>
    <t>Matt, Katie, Ryan Henry</t>
  </si>
  <si>
    <t>Hal Denham and Donna Stevens- run work</t>
  </si>
  <si>
    <t>checkpoints</t>
  </si>
  <si>
    <t>scoring</t>
  </si>
  <si>
    <t>Dan Praietorius</t>
  </si>
  <si>
    <t>Jenn Smith</t>
  </si>
  <si>
    <t>Kathy Beliveau - Reg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</si>
</sst>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Fill="1" applyBorder="1"/>
    <xf numFmtId="0" fontId="2" fillId="0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2" fillId="0" borderId="3" xfId="0" applyFont="1" applyBorder="1" applyAlignment="1">
      <alignment horizontal="center"/>
    </xf>
    <xf numFmtId="0" fontId="2" fillId="0" borderId="3" xfId="0" applyFont="1" applyBorder="1"/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2" fillId="0" borderId="3" xfId="0" applyFont="1" applyFill="1" applyBorder="1"/>
    <xf numFmtId="0" fontId="2" fillId="0" borderId="3" xfId="0" applyFont="1" applyFill="1" applyBorder="1" applyAlignment="1">
      <alignment horizontal="center"/>
    </xf>
    <xf numFmtId="0" fontId="4" fillId="0" borderId="0" xfId="0" applyFont="1"/>
    <xf numFmtId="14" fontId="4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4"/>
  <sheetViews>
    <sheetView tabSelected="1" topLeftCell="A16" zoomScaleNormal="100" workbookViewId="0">
      <selection activeCell="D46" sqref="D46"/>
    </sheetView>
  </sheetViews>
  <sheetFormatPr defaultColWidth="7.42578125" defaultRowHeight="15.75" x14ac:dyDescent="0.25"/>
  <cols>
    <col min="1" max="1" width="4.140625" style="1" bestFit="1" customWidth="1"/>
    <col min="2" max="2" width="6" style="1" bestFit="1" customWidth="1"/>
    <col min="3" max="3" width="17.7109375" style="2" bestFit="1" customWidth="1"/>
    <col min="4" max="4" width="21.7109375" style="2" bestFit="1" customWidth="1"/>
    <col min="5" max="5" width="11.140625" style="1" bestFit="1" customWidth="1"/>
    <col min="6" max="18" width="6.7109375" style="1" customWidth="1"/>
    <col min="19" max="16384" width="7.42578125" style="2"/>
  </cols>
  <sheetData>
    <row r="1" spans="1:18" ht="26.25" customHeight="1" x14ac:dyDescent="0.25">
      <c r="C1" s="17" t="s">
        <v>88</v>
      </c>
      <c r="D1" s="17"/>
      <c r="E1" s="18">
        <v>43183</v>
      </c>
    </row>
    <row r="2" spans="1:18" s="4" customFormat="1" ht="12" customHeight="1" x14ac:dyDescent="0.2">
      <c r="A2" s="3" t="s">
        <v>0</v>
      </c>
      <c r="B2" s="3" t="s">
        <v>1</v>
      </c>
      <c r="C2" s="4" t="s">
        <v>2</v>
      </c>
      <c r="D2" s="4" t="s">
        <v>3</v>
      </c>
      <c r="E2" s="3" t="s">
        <v>86</v>
      </c>
      <c r="F2" s="3" t="s">
        <v>70</v>
      </c>
      <c r="G2" s="3" t="s">
        <v>71</v>
      </c>
      <c r="H2" s="3" t="s">
        <v>72</v>
      </c>
      <c r="I2" s="3" t="s">
        <v>73</v>
      </c>
      <c r="J2" s="3" t="s">
        <v>74</v>
      </c>
      <c r="K2" s="3" t="s">
        <v>75</v>
      </c>
      <c r="L2" s="3" t="s">
        <v>76</v>
      </c>
      <c r="M2" s="3" t="s">
        <v>77</v>
      </c>
      <c r="N2" s="3" t="s">
        <v>78</v>
      </c>
      <c r="O2" s="3" t="s">
        <v>79</v>
      </c>
      <c r="P2" s="3" t="s">
        <v>80</v>
      </c>
      <c r="Q2" s="3" t="s">
        <v>81</v>
      </c>
      <c r="R2" s="3" t="s">
        <v>82</v>
      </c>
    </row>
    <row r="3" spans="1:18" s="4" customFormat="1" ht="12" customHeight="1" x14ac:dyDescent="0.2">
      <c r="A3" s="5">
        <v>4</v>
      </c>
      <c r="B3" s="5" t="s">
        <v>9</v>
      </c>
      <c r="C3" s="6" t="s">
        <v>53</v>
      </c>
      <c r="D3" s="6" t="s">
        <v>54</v>
      </c>
      <c r="E3" s="5">
        <v>1</v>
      </c>
      <c r="F3" s="5">
        <v>0</v>
      </c>
      <c r="G3" s="5">
        <v>1</v>
      </c>
      <c r="H3" s="5">
        <v>1</v>
      </c>
      <c r="I3" s="5">
        <v>1</v>
      </c>
      <c r="J3" s="5">
        <v>1</v>
      </c>
      <c r="K3" s="5">
        <v>0</v>
      </c>
      <c r="L3" s="5">
        <v>1</v>
      </c>
      <c r="M3" s="5">
        <v>0</v>
      </c>
      <c r="N3" s="5">
        <v>1</v>
      </c>
      <c r="O3" s="5">
        <v>0</v>
      </c>
      <c r="P3" s="5">
        <v>1</v>
      </c>
      <c r="Q3" s="5">
        <v>1</v>
      </c>
      <c r="R3" s="5">
        <f>SUM(F3:Q3)</f>
        <v>8</v>
      </c>
    </row>
    <row r="4" spans="1:18" s="4" customFormat="1" ht="12" customHeight="1" x14ac:dyDescent="0.2">
      <c r="A4" s="5">
        <v>2</v>
      </c>
      <c r="B4" s="5" t="s">
        <v>9</v>
      </c>
      <c r="C4" s="6" t="s">
        <v>41</v>
      </c>
      <c r="D4" s="6" t="s">
        <v>42</v>
      </c>
      <c r="E4" s="5">
        <v>2</v>
      </c>
      <c r="F4" s="5">
        <v>0</v>
      </c>
      <c r="G4" s="5">
        <v>1</v>
      </c>
      <c r="H4" s="5">
        <v>0</v>
      </c>
      <c r="I4" s="5">
        <v>2</v>
      </c>
      <c r="J4" s="5">
        <v>2</v>
      </c>
      <c r="K4" s="5">
        <v>0</v>
      </c>
      <c r="L4" s="5">
        <v>1</v>
      </c>
      <c r="M4" s="5">
        <v>0</v>
      </c>
      <c r="N4" s="5">
        <v>3</v>
      </c>
      <c r="O4" s="5">
        <v>0</v>
      </c>
      <c r="P4" s="5">
        <v>2</v>
      </c>
      <c r="Q4" s="5">
        <v>1</v>
      </c>
      <c r="R4" s="5">
        <f>SUM(F4:Q4)</f>
        <v>12</v>
      </c>
    </row>
    <row r="5" spans="1:18" s="4" customFormat="1" ht="12" customHeight="1" x14ac:dyDescent="0.2">
      <c r="A5" s="5">
        <v>7</v>
      </c>
      <c r="B5" s="5" t="s">
        <v>9</v>
      </c>
      <c r="C5" s="6" t="s">
        <v>39</v>
      </c>
      <c r="D5" s="6" t="s">
        <v>40</v>
      </c>
      <c r="E5" s="5">
        <v>3</v>
      </c>
      <c r="F5" s="5">
        <v>1</v>
      </c>
      <c r="G5" s="5">
        <v>1</v>
      </c>
      <c r="H5" s="5">
        <v>2</v>
      </c>
      <c r="I5" s="5">
        <v>2</v>
      </c>
      <c r="J5" s="5">
        <v>0</v>
      </c>
      <c r="K5" s="5">
        <v>2</v>
      </c>
      <c r="L5" s="5">
        <v>1</v>
      </c>
      <c r="M5" s="5">
        <v>0</v>
      </c>
      <c r="N5" s="5">
        <v>2</v>
      </c>
      <c r="O5" s="5">
        <v>0</v>
      </c>
      <c r="P5" s="5">
        <v>3</v>
      </c>
      <c r="Q5" s="5">
        <v>1</v>
      </c>
      <c r="R5" s="5">
        <f>SUM(F5:Q5)</f>
        <v>15</v>
      </c>
    </row>
    <row r="6" spans="1:18" s="4" customFormat="1" ht="12" customHeight="1" x14ac:dyDescent="0.2">
      <c r="A6" s="5">
        <v>5</v>
      </c>
      <c r="B6" s="5" t="s">
        <v>9</v>
      </c>
      <c r="C6" s="6" t="s">
        <v>20</v>
      </c>
      <c r="D6" s="6" t="s">
        <v>21</v>
      </c>
      <c r="E6" s="5">
        <v>4</v>
      </c>
      <c r="F6" s="5">
        <v>0</v>
      </c>
      <c r="G6" s="5">
        <v>4</v>
      </c>
      <c r="H6" s="5">
        <v>2</v>
      </c>
      <c r="I6" s="5">
        <v>7</v>
      </c>
      <c r="J6" s="5">
        <v>0</v>
      </c>
      <c r="K6" s="5">
        <v>1</v>
      </c>
      <c r="L6" s="5">
        <v>0</v>
      </c>
      <c r="M6" s="5">
        <v>0</v>
      </c>
      <c r="N6" s="5">
        <v>1</v>
      </c>
      <c r="O6" s="5">
        <v>0</v>
      </c>
      <c r="P6" s="5">
        <v>5</v>
      </c>
      <c r="Q6" s="5">
        <v>1</v>
      </c>
      <c r="R6" s="5">
        <f>SUM(F6:Q6)</f>
        <v>21</v>
      </c>
    </row>
    <row r="7" spans="1:18" s="4" customFormat="1" ht="12" customHeight="1" x14ac:dyDescent="0.2">
      <c r="A7" s="5">
        <v>1</v>
      </c>
      <c r="B7" s="5" t="s">
        <v>9</v>
      </c>
      <c r="C7" s="6" t="s">
        <v>37</v>
      </c>
      <c r="D7" s="6" t="s">
        <v>38</v>
      </c>
      <c r="E7" s="5">
        <v>5</v>
      </c>
      <c r="F7" s="5">
        <v>3</v>
      </c>
      <c r="G7" s="5">
        <v>1</v>
      </c>
      <c r="H7" s="5">
        <v>2</v>
      </c>
      <c r="I7" s="5">
        <v>12</v>
      </c>
      <c r="J7" s="5">
        <v>2</v>
      </c>
      <c r="K7" s="5">
        <v>2</v>
      </c>
      <c r="L7" s="5">
        <v>2</v>
      </c>
      <c r="M7" s="5">
        <v>0</v>
      </c>
      <c r="N7" s="5">
        <v>3</v>
      </c>
      <c r="O7" s="5">
        <v>0</v>
      </c>
      <c r="P7" s="5">
        <v>3</v>
      </c>
      <c r="Q7" s="5">
        <v>2</v>
      </c>
      <c r="R7" s="5">
        <f>SUM(F7:Q7)</f>
        <v>32</v>
      </c>
    </row>
    <row r="8" spans="1:18" s="4" customFormat="1" ht="12" customHeight="1" x14ac:dyDescent="0.2">
      <c r="A8" s="5">
        <v>6</v>
      </c>
      <c r="B8" s="5" t="s">
        <v>9</v>
      </c>
      <c r="C8" s="6" t="s">
        <v>7</v>
      </c>
      <c r="D8" s="6" t="s">
        <v>8</v>
      </c>
      <c r="E8" s="5">
        <v>6</v>
      </c>
      <c r="F8" s="5">
        <v>5</v>
      </c>
      <c r="G8" s="5">
        <v>4</v>
      </c>
      <c r="H8" s="5">
        <v>5</v>
      </c>
      <c r="I8" s="5">
        <v>3</v>
      </c>
      <c r="J8" s="5">
        <v>4</v>
      </c>
      <c r="K8" s="5">
        <v>4</v>
      </c>
      <c r="L8" s="5">
        <v>2</v>
      </c>
      <c r="M8" s="5">
        <v>0</v>
      </c>
      <c r="N8" s="5">
        <v>7</v>
      </c>
      <c r="O8" s="5">
        <v>0</v>
      </c>
      <c r="P8" s="5">
        <v>1</v>
      </c>
      <c r="Q8" s="5">
        <v>2</v>
      </c>
      <c r="R8" s="5">
        <f>SUM(F8:Q8)</f>
        <v>37</v>
      </c>
    </row>
    <row r="9" spans="1:18" s="4" customFormat="1" ht="12" customHeight="1" thickBot="1" x14ac:dyDescent="0.25">
      <c r="A9" s="13">
        <v>3</v>
      </c>
      <c r="B9" s="13" t="s">
        <v>9</v>
      </c>
      <c r="C9" s="14" t="s">
        <v>33</v>
      </c>
      <c r="D9" s="14" t="s">
        <v>34</v>
      </c>
      <c r="E9" s="13">
        <v>7</v>
      </c>
      <c r="F9" s="13">
        <v>7</v>
      </c>
      <c r="G9" s="13">
        <v>1</v>
      </c>
      <c r="H9" s="13">
        <v>2</v>
      </c>
      <c r="I9" s="13">
        <v>0</v>
      </c>
      <c r="J9" s="13">
        <v>1</v>
      </c>
      <c r="K9" s="13">
        <v>1</v>
      </c>
      <c r="L9" s="13">
        <v>1</v>
      </c>
      <c r="M9" s="13">
        <v>0</v>
      </c>
      <c r="N9" s="13">
        <v>1</v>
      </c>
      <c r="O9" s="13">
        <v>0</v>
      </c>
      <c r="P9" s="13">
        <v>200</v>
      </c>
      <c r="Q9" s="13">
        <v>1</v>
      </c>
      <c r="R9" s="13">
        <f>SUM(F9:Q9)</f>
        <v>215</v>
      </c>
    </row>
    <row r="10" spans="1:18" s="4" customFormat="1" ht="12" customHeight="1" x14ac:dyDescent="0.2">
      <c r="A10" s="11">
        <v>9</v>
      </c>
      <c r="B10" s="11" t="s">
        <v>10</v>
      </c>
      <c r="C10" s="12" t="s">
        <v>32</v>
      </c>
      <c r="D10" s="12" t="s">
        <v>31</v>
      </c>
      <c r="E10" s="11">
        <v>1</v>
      </c>
      <c r="F10" s="11">
        <v>75</v>
      </c>
      <c r="G10" s="11">
        <v>32</v>
      </c>
      <c r="H10" s="11">
        <v>5</v>
      </c>
      <c r="I10" s="11">
        <v>10</v>
      </c>
      <c r="J10" s="11">
        <v>18</v>
      </c>
      <c r="K10" s="11">
        <v>17</v>
      </c>
      <c r="L10" s="11">
        <v>34</v>
      </c>
      <c r="M10" s="11">
        <v>0</v>
      </c>
      <c r="N10" s="11">
        <v>6</v>
      </c>
      <c r="O10" s="11">
        <v>0</v>
      </c>
      <c r="P10" s="11">
        <v>1</v>
      </c>
      <c r="Q10" s="11">
        <v>3</v>
      </c>
      <c r="R10" s="11">
        <f>SUM(F10:Q10)</f>
        <v>201</v>
      </c>
    </row>
    <row r="11" spans="1:18" s="4" customFormat="1" ht="12" customHeight="1" x14ac:dyDescent="0.2">
      <c r="A11" s="5">
        <v>11</v>
      </c>
      <c r="B11" s="5" t="s">
        <v>10</v>
      </c>
      <c r="C11" s="6" t="s">
        <v>26</v>
      </c>
      <c r="D11" s="6" t="s">
        <v>27</v>
      </c>
      <c r="E11" s="5">
        <v>2</v>
      </c>
      <c r="F11" s="5">
        <v>16</v>
      </c>
      <c r="G11" s="5">
        <v>83</v>
      </c>
      <c r="H11" s="5">
        <v>35</v>
      </c>
      <c r="I11" s="5">
        <v>15</v>
      </c>
      <c r="J11" s="5">
        <v>13</v>
      </c>
      <c r="K11" s="5">
        <v>10</v>
      </c>
      <c r="L11" s="5">
        <v>23</v>
      </c>
      <c r="M11" s="5">
        <v>0</v>
      </c>
      <c r="N11" s="5">
        <v>23</v>
      </c>
      <c r="O11" s="5">
        <v>0</v>
      </c>
      <c r="P11" s="5">
        <v>0</v>
      </c>
      <c r="Q11" s="5">
        <v>12</v>
      </c>
      <c r="R11" s="5">
        <f>SUM(F11:Q11)</f>
        <v>230</v>
      </c>
    </row>
    <row r="12" spans="1:18" s="4" customFormat="1" ht="12" customHeight="1" x14ac:dyDescent="0.2">
      <c r="A12" s="5">
        <v>8</v>
      </c>
      <c r="B12" s="5" t="s">
        <v>10</v>
      </c>
      <c r="C12" s="6" t="s">
        <v>45</v>
      </c>
      <c r="D12" s="6" t="s">
        <v>46</v>
      </c>
      <c r="E12" s="5">
        <v>3</v>
      </c>
      <c r="F12" s="5">
        <v>80</v>
      </c>
      <c r="G12" s="5">
        <v>31</v>
      </c>
      <c r="H12" s="5">
        <v>56</v>
      </c>
      <c r="I12" s="5">
        <v>32</v>
      </c>
      <c r="J12" s="5">
        <v>10</v>
      </c>
      <c r="K12" s="5">
        <v>24</v>
      </c>
      <c r="L12" s="5">
        <v>15</v>
      </c>
      <c r="M12" s="5">
        <v>0</v>
      </c>
      <c r="N12" s="5">
        <v>10</v>
      </c>
      <c r="O12" s="5">
        <v>0</v>
      </c>
      <c r="P12" s="5">
        <v>26</v>
      </c>
      <c r="Q12" s="5">
        <v>20</v>
      </c>
      <c r="R12" s="5">
        <f>SUM(F12:Q12)</f>
        <v>304</v>
      </c>
    </row>
    <row r="13" spans="1:18" s="4" customFormat="1" ht="12" customHeight="1" x14ac:dyDescent="0.2">
      <c r="A13" s="5">
        <v>14</v>
      </c>
      <c r="B13" s="5" t="s">
        <v>10</v>
      </c>
      <c r="C13" s="6" t="s">
        <v>12</v>
      </c>
      <c r="D13" s="6" t="s">
        <v>13</v>
      </c>
      <c r="E13" s="5">
        <v>4</v>
      </c>
      <c r="F13" s="5">
        <v>41</v>
      </c>
      <c r="G13" s="5">
        <v>30</v>
      </c>
      <c r="H13" s="5">
        <v>45</v>
      </c>
      <c r="I13" s="5">
        <v>7</v>
      </c>
      <c r="J13" s="5">
        <v>57</v>
      </c>
      <c r="K13" s="5">
        <v>13</v>
      </c>
      <c r="L13" s="5">
        <v>20</v>
      </c>
      <c r="M13" s="5">
        <v>0</v>
      </c>
      <c r="N13" s="5">
        <v>21</v>
      </c>
      <c r="O13" s="5">
        <v>0</v>
      </c>
      <c r="P13" s="5">
        <v>133</v>
      </c>
      <c r="Q13" s="5">
        <v>15</v>
      </c>
      <c r="R13" s="5">
        <f>SUM(F13:Q13)</f>
        <v>382</v>
      </c>
    </row>
    <row r="14" spans="1:18" s="4" customFormat="1" ht="12" customHeight="1" x14ac:dyDescent="0.2">
      <c r="A14" s="5">
        <v>13</v>
      </c>
      <c r="B14" s="5" t="s">
        <v>10</v>
      </c>
      <c r="C14" s="6" t="s">
        <v>24</v>
      </c>
      <c r="D14" s="6" t="s">
        <v>25</v>
      </c>
      <c r="E14" s="5">
        <v>5</v>
      </c>
      <c r="F14" s="5">
        <v>57</v>
      </c>
      <c r="G14" s="5">
        <v>93</v>
      </c>
      <c r="H14" s="5">
        <v>0</v>
      </c>
      <c r="I14" s="5">
        <v>25</v>
      </c>
      <c r="J14" s="5">
        <v>3</v>
      </c>
      <c r="K14" s="5">
        <v>23</v>
      </c>
      <c r="L14" s="5">
        <v>54</v>
      </c>
      <c r="M14" s="5">
        <v>0</v>
      </c>
      <c r="N14" s="5">
        <v>8</v>
      </c>
      <c r="O14" s="5">
        <v>0</v>
      </c>
      <c r="P14" s="5">
        <v>96</v>
      </c>
      <c r="Q14" s="5">
        <v>25</v>
      </c>
      <c r="R14" s="5">
        <f>SUM(F14:Q14)</f>
        <v>384</v>
      </c>
    </row>
    <row r="15" spans="1:18" s="4" customFormat="1" ht="12" customHeight="1" thickBot="1" x14ac:dyDescent="0.25">
      <c r="A15" s="13">
        <v>10</v>
      </c>
      <c r="B15" s="13" t="s">
        <v>10</v>
      </c>
      <c r="C15" s="14" t="s">
        <v>35</v>
      </c>
      <c r="D15" s="14" t="s">
        <v>36</v>
      </c>
      <c r="E15" s="13">
        <v>6</v>
      </c>
      <c r="F15" s="13">
        <v>200</v>
      </c>
      <c r="G15" s="13">
        <v>200</v>
      </c>
      <c r="H15" s="13">
        <v>31</v>
      </c>
      <c r="I15" s="13">
        <v>7</v>
      </c>
      <c r="J15" s="13">
        <v>89</v>
      </c>
      <c r="K15" s="13">
        <v>82</v>
      </c>
      <c r="L15" s="13">
        <v>25</v>
      </c>
      <c r="M15" s="13">
        <v>0</v>
      </c>
      <c r="N15" s="13">
        <v>21</v>
      </c>
      <c r="O15" s="13">
        <v>0</v>
      </c>
      <c r="P15" s="13">
        <v>200</v>
      </c>
      <c r="Q15" s="13">
        <v>99</v>
      </c>
      <c r="R15" s="13">
        <f>SUM(F15:Q15)</f>
        <v>954</v>
      </c>
    </row>
    <row r="16" spans="1:18" s="4" customFormat="1" ht="12" customHeight="1" x14ac:dyDescent="0.2">
      <c r="A16" s="11">
        <v>35</v>
      </c>
      <c r="B16" s="11" t="s">
        <v>6</v>
      </c>
      <c r="C16" s="15" t="s">
        <v>66</v>
      </c>
      <c r="D16" s="15" t="s">
        <v>67</v>
      </c>
      <c r="E16" s="16">
        <v>1</v>
      </c>
      <c r="F16" s="11">
        <v>16</v>
      </c>
      <c r="G16" s="11">
        <v>22</v>
      </c>
      <c r="H16" s="11">
        <v>0</v>
      </c>
      <c r="I16" s="11">
        <v>38</v>
      </c>
      <c r="J16" s="11">
        <v>44</v>
      </c>
      <c r="K16" s="11">
        <v>10</v>
      </c>
      <c r="L16" s="11">
        <v>9</v>
      </c>
      <c r="M16" s="11">
        <v>0</v>
      </c>
      <c r="N16" s="11">
        <v>12</v>
      </c>
      <c r="O16" s="11">
        <v>0</v>
      </c>
      <c r="P16" s="11">
        <v>32</v>
      </c>
      <c r="Q16" s="11">
        <v>3</v>
      </c>
      <c r="R16" s="11">
        <f>SUM(F16:Q16)</f>
        <v>186</v>
      </c>
    </row>
    <row r="17" spans="1:18" s="4" customFormat="1" ht="12" customHeight="1" x14ac:dyDescent="0.2">
      <c r="A17" s="5">
        <v>17</v>
      </c>
      <c r="B17" s="5" t="s">
        <v>6</v>
      </c>
      <c r="C17" s="6" t="s">
        <v>29</v>
      </c>
      <c r="D17" s="6" t="s">
        <v>30</v>
      </c>
      <c r="E17" s="5">
        <v>2</v>
      </c>
      <c r="F17" s="5">
        <v>7</v>
      </c>
      <c r="G17" s="5">
        <v>100</v>
      </c>
      <c r="H17" s="5">
        <v>9</v>
      </c>
      <c r="I17" s="5">
        <v>12</v>
      </c>
      <c r="J17" s="5">
        <v>42</v>
      </c>
      <c r="K17" s="5">
        <v>28</v>
      </c>
      <c r="L17" s="5">
        <v>8</v>
      </c>
      <c r="M17" s="5">
        <v>0</v>
      </c>
      <c r="N17" s="5">
        <v>11</v>
      </c>
      <c r="O17" s="5">
        <v>0</v>
      </c>
      <c r="P17" s="5">
        <v>16</v>
      </c>
      <c r="Q17" s="5">
        <v>3</v>
      </c>
      <c r="R17" s="5">
        <f>SUM(F17:Q17)</f>
        <v>236</v>
      </c>
    </row>
    <row r="18" spans="1:18" s="4" customFormat="1" ht="12" customHeight="1" x14ac:dyDescent="0.2">
      <c r="A18" s="5">
        <v>25</v>
      </c>
      <c r="B18" s="5" t="s">
        <v>6</v>
      </c>
      <c r="C18" s="6" t="s">
        <v>47</v>
      </c>
      <c r="D18" s="6" t="s">
        <v>65</v>
      </c>
      <c r="E18" s="5">
        <v>3</v>
      </c>
      <c r="F18" s="5">
        <v>101</v>
      </c>
      <c r="G18" s="5">
        <v>25</v>
      </c>
      <c r="H18" s="5">
        <v>23</v>
      </c>
      <c r="I18" s="5">
        <v>8</v>
      </c>
      <c r="J18" s="5">
        <v>46</v>
      </c>
      <c r="K18" s="5">
        <v>4</v>
      </c>
      <c r="L18" s="5">
        <v>23</v>
      </c>
      <c r="M18" s="5">
        <v>0</v>
      </c>
      <c r="N18" s="5">
        <v>5</v>
      </c>
      <c r="O18" s="5">
        <v>0</v>
      </c>
      <c r="P18" s="5">
        <v>103</v>
      </c>
      <c r="Q18" s="5">
        <v>11</v>
      </c>
      <c r="R18" s="5">
        <f>SUM(F18:Q18)</f>
        <v>349</v>
      </c>
    </row>
    <row r="19" spans="1:18" s="4" customFormat="1" ht="12" customHeight="1" x14ac:dyDescent="0.2">
      <c r="A19" s="5">
        <v>20</v>
      </c>
      <c r="B19" s="5" t="s">
        <v>6</v>
      </c>
      <c r="C19" s="6" t="s">
        <v>17</v>
      </c>
      <c r="D19" s="6" t="s">
        <v>18</v>
      </c>
      <c r="E19" s="8">
        <v>4</v>
      </c>
      <c r="F19" s="5">
        <v>80</v>
      </c>
      <c r="G19" s="5">
        <v>15</v>
      </c>
      <c r="H19" s="5">
        <v>128</v>
      </c>
      <c r="I19" s="5">
        <v>92</v>
      </c>
      <c r="J19" s="5">
        <v>98</v>
      </c>
      <c r="K19" s="5">
        <v>0</v>
      </c>
      <c r="L19" s="5">
        <v>1</v>
      </c>
      <c r="M19" s="5">
        <v>0</v>
      </c>
      <c r="N19" s="5">
        <v>11</v>
      </c>
      <c r="O19" s="5">
        <v>0</v>
      </c>
      <c r="P19" s="5">
        <v>27</v>
      </c>
      <c r="Q19" s="5">
        <v>7</v>
      </c>
      <c r="R19" s="5">
        <f>SUM(F19:Q19)</f>
        <v>459</v>
      </c>
    </row>
    <row r="20" spans="1:18" s="4" customFormat="1" ht="12" customHeight="1" x14ac:dyDescent="0.2">
      <c r="A20" s="5">
        <v>32</v>
      </c>
      <c r="B20" s="5" t="s">
        <v>6</v>
      </c>
      <c r="C20" s="6" t="s">
        <v>60</v>
      </c>
      <c r="D20" s="6" t="s">
        <v>61</v>
      </c>
      <c r="E20" s="5">
        <v>5</v>
      </c>
      <c r="F20" s="5">
        <v>4</v>
      </c>
      <c r="G20" s="5">
        <v>174</v>
      </c>
      <c r="H20" s="5">
        <v>118</v>
      </c>
      <c r="I20" s="5">
        <v>17</v>
      </c>
      <c r="J20" s="5">
        <v>56</v>
      </c>
      <c r="K20" s="5">
        <v>92</v>
      </c>
      <c r="L20" s="5">
        <v>43</v>
      </c>
      <c r="M20" s="5">
        <v>0</v>
      </c>
      <c r="N20" s="5">
        <v>21</v>
      </c>
      <c r="O20" s="5">
        <v>0</v>
      </c>
      <c r="P20" s="5">
        <v>49</v>
      </c>
      <c r="Q20" s="5">
        <v>12</v>
      </c>
      <c r="R20" s="5">
        <f>SUM(F20:Q20)</f>
        <v>586</v>
      </c>
    </row>
    <row r="21" spans="1:18" s="4" customFormat="1" ht="12" customHeight="1" x14ac:dyDescent="0.2">
      <c r="A21" s="5">
        <v>29</v>
      </c>
      <c r="B21" s="5" t="s">
        <v>6</v>
      </c>
      <c r="C21" s="6" t="s">
        <v>57</v>
      </c>
      <c r="D21" s="6" t="s">
        <v>58</v>
      </c>
      <c r="E21" s="5">
        <v>6</v>
      </c>
      <c r="F21" s="5">
        <v>81</v>
      </c>
      <c r="G21" s="5">
        <v>166</v>
      </c>
      <c r="H21" s="5">
        <v>73</v>
      </c>
      <c r="I21" s="5">
        <v>10</v>
      </c>
      <c r="J21" s="5">
        <v>91</v>
      </c>
      <c r="K21" s="5">
        <v>20</v>
      </c>
      <c r="L21" s="5">
        <v>50</v>
      </c>
      <c r="M21" s="5">
        <v>0</v>
      </c>
      <c r="N21" s="5">
        <v>3</v>
      </c>
      <c r="O21" s="5">
        <v>0</v>
      </c>
      <c r="P21" s="5">
        <v>105</v>
      </c>
      <c r="Q21" s="5">
        <v>5</v>
      </c>
      <c r="R21" s="5">
        <f>SUM(F21:Q21)</f>
        <v>604</v>
      </c>
    </row>
    <row r="22" spans="1:18" s="4" customFormat="1" ht="12" customHeight="1" x14ac:dyDescent="0.2">
      <c r="A22" s="5">
        <v>27</v>
      </c>
      <c r="B22" s="5" t="s">
        <v>6</v>
      </c>
      <c r="C22" s="6" t="s">
        <v>51</v>
      </c>
      <c r="D22" s="6" t="s">
        <v>68</v>
      </c>
      <c r="E22" s="8">
        <v>7</v>
      </c>
      <c r="F22" s="5">
        <v>50</v>
      </c>
      <c r="G22" s="5">
        <v>44</v>
      </c>
      <c r="H22" s="5">
        <v>200</v>
      </c>
      <c r="I22" s="5">
        <v>200</v>
      </c>
      <c r="J22" s="5">
        <v>23</v>
      </c>
      <c r="K22" s="5">
        <v>30</v>
      </c>
      <c r="L22" s="5">
        <v>4</v>
      </c>
      <c r="M22" s="5">
        <v>0</v>
      </c>
      <c r="N22" s="5">
        <v>12</v>
      </c>
      <c r="O22" s="5">
        <v>0</v>
      </c>
      <c r="P22" s="5">
        <v>0</v>
      </c>
      <c r="Q22" s="5">
        <v>49</v>
      </c>
      <c r="R22" s="5">
        <f>SUM(F22:Q22)</f>
        <v>612</v>
      </c>
    </row>
    <row r="23" spans="1:18" s="4" customFormat="1" ht="12" customHeight="1" x14ac:dyDescent="0.2">
      <c r="A23" s="5">
        <v>28</v>
      </c>
      <c r="B23" s="5" t="s">
        <v>6</v>
      </c>
      <c r="C23" s="6" t="s">
        <v>50</v>
      </c>
      <c r="D23" s="6" t="s">
        <v>55</v>
      </c>
      <c r="E23" s="5">
        <v>8</v>
      </c>
      <c r="F23" s="5">
        <v>142</v>
      </c>
      <c r="G23" s="5">
        <v>2</v>
      </c>
      <c r="H23" s="5">
        <v>103</v>
      </c>
      <c r="I23" s="5">
        <v>38</v>
      </c>
      <c r="J23" s="5">
        <v>183</v>
      </c>
      <c r="K23" s="5">
        <v>163</v>
      </c>
      <c r="L23" s="5">
        <v>1</v>
      </c>
      <c r="M23" s="5">
        <v>0</v>
      </c>
      <c r="N23" s="5">
        <v>29</v>
      </c>
      <c r="O23" s="5">
        <v>0</v>
      </c>
      <c r="P23" s="5">
        <v>61</v>
      </c>
      <c r="Q23" s="5">
        <v>9</v>
      </c>
      <c r="R23" s="5">
        <f>SUM(F23:Q23)</f>
        <v>731</v>
      </c>
    </row>
    <row r="24" spans="1:18" s="4" customFormat="1" ht="12" customHeight="1" x14ac:dyDescent="0.2">
      <c r="A24" s="5">
        <v>30</v>
      </c>
      <c r="B24" s="5" t="s">
        <v>6</v>
      </c>
      <c r="C24" s="6" t="s">
        <v>63</v>
      </c>
      <c r="D24" s="6" t="s">
        <v>83</v>
      </c>
      <c r="E24" s="5">
        <v>9</v>
      </c>
      <c r="F24" s="5">
        <v>1</v>
      </c>
      <c r="G24" s="5">
        <v>61</v>
      </c>
      <c r="H24" s="5">
        <v>200</v>
      </c>
      <c r="I24" s="5">
        <v>30</v>
      </c>
      <c r="J24" s="5">
        <v>88</v>
      </c>
      <c r="K24" s="5">
        <v>90</v>
      </c>
      <c r="L24" s="5">
        <v>141</v>
      </c>
      <c r="M24" s="5">
        <v>0</v>
      </c>
      <c r="N24" s="5">
        <v>87</v>
      </c>
      <c r="O24" s="5">
        <v>0</v>
      </c>
      <c r="P24" s="5">
        <v>16</v>
      </c>
      <c r="Q24" s="5">
        <v>30</v>
      </c>
      <c r="R24" s="5">
        <f>SUM(F24:Q24)</f>
        <v>744</v>
      </c>
    </row>
    <row r="25" spans="1:18" s="4" customFormat="1" ht="12" customHeight="1" x14ac:dyDescent="0.2">
      <c r="A25" s="5">
        <v>22</v>
      </c>
      <c r="B25" s="5" t="s">
        <v>6</v>
      </c>
      <c r="C25" s="6" t="s">
        <v>22</v>
      </c>
      <c r="D25" s="6" t="s">
        <v>23</v>
      </c>
      <c r="E25" s="8">
        <v>10</v>
      </c>
      <c r="F25" s="5">
        <v>164</v>
      </c>
      <c r="G25" s="5">
        <v>145</v>
      </c>
      <c r="H25" s="5">
        <v>135</v>
      </c>
      <c r="I25" s="5">
        <v>32</v>
      </c>
      <c r="J25" s="5">
        <v>105</v>
      </c>
      <c r="K25" s="5">
        <v>60</v>
      </c>
      <c r="L25" s="5">
        <v>48</v>
      </c>
      <c r="M25" s="5">
        <v>0</v>
      </c>
      <c r="N25" s="5">
        <v>60</v>
      </c>
      <c r="O25" s="5">
        <v>0</v>
      </c>
      <c r="P25" s="5">
        <v>75</v>
      </c>
      <c r="Q25" s="5">
        <v>5</v>
      </c>
      <c r="R25" s="5">
        <f>SUM(F25:Q25)</f>
        <v>829</v>
      </c>
    </row>
    <row r="26" spans="1:18" s="4" customFormat="1" ht="12" customHeight="1" x14ac:dyDescent="0.2">
      <c r="A26" s="5">
        <v>16</v>
      </c>
      <c r="B26" s="5" t="s">
        <v>6</v>
      </c>
      <c r="C26" s="6" t="s">
        <v>4</v>
      </c>
      <c r="D26" s="6" t="s">
        <v>5</v>
      </c>
      <c r="E26" s="5">
        <v>11</v>
      </c>
      <c r="F26" s="5">
        <v>153</v>
      </c>
      <c r="G26" s="5">
        <v>81</v>
      </c>
      <c r="H26" s="5">
        <v>200</v>
      </c>
      <c r="I26" s="5">
        <v>57</v>
      </c>
      <c r="J26" s="5">
        <v>93</v>
      </c>
      <c r="K26" s="5">
        <v>122</v>
      </c>
      <c r="L26" s="5">
        <v>143</v>
      </c>
      <c r="M26" s="5">
        <v>0</v>
      </c>
      <c r="N26" s="5">
        <v>29</v>
      </c>
      <c r="O26" s="5">
        <v>0</v>
      </c>
      <c r="P26" s="5">
        <v>73</v>
      </c>
      <c r="Q26" s="5">
        <v>9</v>
      </c>
      <c r="R26" s="5">
        <f>SUM(F26:Q26)</f>
        <v>960</v>
      </c>
    </row>
    <row r="27" spans="1:18" s="4" customFormat="1" ht="12" customHeight="1" x14ac:dyDescent="0.2">
      <c r="A27" s="5">
        <v>23</v>
      </c>
      <c r="B27" s="5" t="s">
        <v>6</v>
      </c>
      <c r="C27" s="6" t="s">
        <v>43</v>
      </c>
      <c r="D27" s="6" t="s">
        <v>44</v>
      </c>
      <c r="E27" s="5">
        <v>12</v>
      </c>
      <c r="F27" s="5">
        <v>146</v>
      </c>
      <c r="G27" s="5">
        <v>15</v>
      </c>
      <c r="H27" s="5">
        <v>200</v>
      </c>
      <c r="I27" s="5">
        <v>67</v>
      </c>
      <c r="J27" s="5">
        <v>156</v>
      </c>
      <c r="K27" s="5">
        <v>95</v>
      </c>
      <c r="L27" s="5">
        <v>121</v>
      </c>
      <c r="M27" s="5">
        <v>0</v>
      </c>
      <c r="N27" s="5">
        <v>49</v>
      </c>
      <c r="O27" s="5">
        <v>0</v>
      </c>
      <c r="P27" s="5">
        <v>5</v>
      </c>
      <c r="Q27" s="5">
        <v>122</v>
      </c>
      <c r="R27" s="5">
        <f>SUM(F27:Q27)</f>
        <v>976</v>
      </c>
    </row>
    <row r="28" spans="1:18" s="4" customFormat="1" ht="12" customHeight="1" x14ac:dyDescent="0.2">
      <c r="A28" s="5">
        <v>33</v>
      </c>
      <c r="B28" s="9" t="s">
        <v>6</v>
      </c>
      <c r="C28" s="10" t="s">
        <v>59</v>
      </c>
      <c r="D28" s="10" t="s">
        <v>64</v>
      </c>
      <c r="E28" s="8">
        <v>13</v>
      </c>
      <c r="F28" s="9">
        <v>60</v>
      </c>
      <c r="G28" s="9">
        <v>172</v>
      </c>
      <c r="H28" s="9">
        <v>200</v>
      </c>
      <c r="I28" s="5">
        <v>74</v>
      </c>
      <c r="J28" s="5">
        <v>146</v>
      </c>
      <c r="K28" s="5">
        <v>110</v>
      </c>
      <c r="L28" s="5">
        <v>144</v>
      </c>
      <c r="M28" s="5">
        <v>0</v>
      </c>
      <c r="N28" s="5">
        <v>21</v>
      </c>
      <c r="O28" s="5">
        <v>0</v>
      </c>
      <c r="P28" s="5">
        <v>33</v>
      </c>
      <c r="Q28" s="5">
        <v>30</v>
      </c>
      <c r="R28" s="5">
        <f>SUM(F28:Q28)</f>
        <v>990</v>
      </c>
    </row>
    <row r="29" spans="1:18" s="4" customFormat="1" ht="12" customHeight="1" x14ac:dyDescent="0.2">
      <c r="A29" s="5">
        <v>19</v>
      </c>
      <c r="B29" s="5" t="s">
        <v>14</v>
      </c>
      <c r="C29" s="6" t="s">
        <v>15</v>
      </c>
      <c r="D29" s="6" t="s">
        <v>16</v>
      </c>
      <c r="E29" s="5">
        <v>14</v>
      </c>
      <c r="F29" s="5">
        <v>116</v>
      </c>
      <c r="G29" s="5">
        <v>109</v>
      </c>
      <c r="H29" s="5">
        <v>200</v>
      </c>
      <c r="I29" s="5">
        <v>33</v>
      </c>
      <c r="J29" s="5">
        <v>71</v>
      </c>
      <c r="K29" s="5">
        <v>94</v>
      </c>
      <c r="L29" s="5">
        <v>18</v>
      </c>
      <c r="M29" s="5">
        <v>0</v>
      </c>
      <c r="N29" s="5">
        <v>200</v>
      </c>
      <c r="O29" s="5">
        <v>0</v>
      </c>
      <c r="P29" s="5">
        <v>104</v>
      </c>
      <c r="Q29" s="5">
        <v>73</v>
      </c>
      <c r="R29" s="5">
        <f>SUM(F29:Q29)</f>
        <v>1018</v>
      </c>
    </row>
    <row r="30" spans="1:18" s="4" customFormat="1" ht="12" customHeight="1" x14ac:dyDescent="0.2">
      <c r="A30" s="5">
        <v>26</v>
      </c>
      <c r="B30" s="5" t="s">
        <v>6</v>
      </c>
      <c r="C30" s="6" t="s">
        <v>52</v>
      </c>
      <c r="D30" s="6" t="s">
        <v>56</v>
      </c>
      <c r="E30" s="5">
        <v>15</v>
      </c>
      <c r="F30" s="5">
        <v>200</v>
      </c>
      <c r="G30" s="5">
        <v>200</v>
      </c>
      <c r="H30" s="5">
        <v>200</v>
      </c>
      <c r="I30" s="5">
        <v>33</v>
      </c>
      <c r="J30" s="5">
        <v>17</v>
      </c>
      <c r="K30" s="5">
        <v>200</v>
      </c>
      <c r="L30" s="5">
        <v>24</v>
      </c>
      <c r="M30" s="5">
        <v>0</v>
      </c>
      <c r="N30" s="5">
        <v>6</v>
      </c>
      <c r="O30" s="5">
        <v>0</v>
      </c>
      <c r="P30" s="5">
        <v>200</v>
      </c>
      <c r="Q30" s="5">
        <v>70</v>
      </c>
      <c r="R30" s="5">
        <f>SUM(F30:Q30)</f>
        <v>1150</v>
      </c>
    </row>
    <row r="31" spans="1:18" s="4" customFormat="1" ht="12" customHeight="1" x14ac:dyDescent="0.2">
      <c r="A31" s="5">
        <v>34</v>
      </c>
      <c r="B31" s="5" t="s">
        <v>6</v>
      </c>
      <c r="C31" s="7" t="s">
        <v>84</v>
      </c>
      <c r="D31" s="7" t="s">
        <v>85</v>
      </c>
      <c r="E31" s="8">
        <v>16</v>
      </c>
      <c r="F31" s="5">
        <v>200</v>
      </c>
      <c r="G31" s="5">
        <v>121</v>
      </c>
      <c r="H31" s="5">
        <v>26</v>
      </c>
      <c r="I31" s="5">
        <v>200</v>
      </c>
      <c r="J31" s="5">
        <v>200</v>
      </c>
      <c r="K31" s="5">
        <v>200</v>
      </c>
      <c r="L31" s="5">
        <v>200</v>
      </c>
      <c r="M31" s="5">
        <v>0</v>
      </c>
      <c r="N31" s="5">
        <v>25</v>
      </c>
      <c r="O31" s="5">
        <v>0</v>
      </c>
      <c r="P31" s="5">
        <v>9</v>
      </c>
      <c r="Q31" s="5">
        <v>70</v>
      </c>
      <c r="R31" s="5">
        <f>SUM(F31:Q31)</f>
        <v>1251</v>
      </c>
    </row>
    <row r="32" spans="1:18" s="4" customFormat="1" ht="12" customHeight="1" x14ac:dyDescent="0.2">
      <c r="A32" s="5">
        <v>24</v>
      </c>
      <c r="B32" s="5" t="s">
        <v>6</v>
      </c>
      <c r="C32" s="6" t="s">
        <v>48</v>
      </c>
      <c r="D32" s="6" t="s">
        <v>49</v>
      </c>
      <c r="E32" s="5">
        <v>17</v>
      </c>
      <c r="F32" s="5">
        <v>64</v>
      </c>
      <c r="G32" s="5">
        <v>200</v>
      </c>
      <c r="H32" s="5">
        <v>200</v>
      </c>
      <c r="I32" s="5">
        <v>68</v>
      </c>
      <c r="J32" s="5">
        <v>142</v>
      </c>
      <c r="K32" s="5">
        <v>93</v>
      </c>
      <c r="L32" s="5">
        <v>200</v>
      </c>
      <c r="M32" s="5">
        <v>0</v>
      </c>
      <c r="N32" s="5">
        <v>49</v>
      </c>
      <c r="O32" s="5">
        <v>0</v>
      </c>
      <c r="P32" s="5">
        <v>200</v>
      </c>
      <c r="Q32" s="5">
        <v>80</v>
      </c>
      <c r="R32" s="5">
        <f>SUM(F32:Q32)</f>
        <v>1296</v>
      </c>
    </row>
    <row r="33" spans="1:18" s="4" customFormat="1" ht="12" customHeight="1" x14ac:dyDescent="0.2">
      <c r="A33" s="5">
        <v>15</v>
      </c>
      <c r="B33" s="5" t="s">
        <v>6</v>
      </c>
      <c r="C33" s="6" t="s">
        <v>28</v>
      </c>
      <c r="D33" s="6" t="s">
        <v>87</v>
      </c>
      <c r="E33" s="5">
        <v>18</v>
      </c>
      <c r="F33" s="5">
        <v>61</v>
      </c>
      <c r="G33" s="5">
        <v>200</v>
      </c>
      <c r="H33" s="5">
        <v>200</v>
      </c>
      <c r="I33" s="5">
        <v>200</v>
      </c>
      <c r="J33" s="5">
        <v>3</v>
      </c>
      <c r="K33" s="5">
        <v>200</v>
      </c>
      <c r="L33" s="5">
        <v>200</v>
      </c>
      <c r="M33" s="5">
        <v>0</v>
      </c>
      <c r="N33" s="5">
        <v>8</v>
      </c>
      <c r="O33" s="5">
        <v>0</v>
      </c>
      <c r="P33" s="5">
        <v>168</v>
      </c>
      <c r="Q33" s="5">
        <v>70</v>
      </c>
      <c r="R33" s="5">
        <f>SUM(F33:Q33)</f>
        <v>1310</v>
      </c>
    </row>
    <row r="34" spans="1:18" s="4" customFormat="1" ht="12" customHeight="1" x14ac:dyDescent="0.2">
      <c r="A34" s="5">
        <v>31</v>
      </c>
      <c r="B34" s="5" t="s">
        <v>6</v>
      </c>
      <c r="C34" s="6" t="s">
        <v>62</v>
      </c>
      <c r="D34" s="6" t="s">
        <v>69</v>
      </c>
      <c r="E34" s="8">
        <v>19</v>
      </c>
      <c r="F34" s="5">
        <v>111</v>
      </c>
      <c r="G34" s="5">
        <v>200</v>
      </c>
      <c r="H34" s="5">
        <v>187</v>
      </c>
      <c r="I34" s="5">
        <v>200</v>
      </c>
      <c r="J34" s="5">
        <v>200</v>
      </c>
      <c r="K34" s="5">
        <v>200</v>
      </c>
      <c r="L34" s="5">
        <v>200</v>
      </c>
      <c r="M34" s="5">
        <v>0</v>
      </c>
      <c r="N34" s="5">
        <v>200</v>
      </c>
      <c r="O34" s="5">
        <v>0</v>
      </c>
      <c r="P34" s="5">
        <v>200</v>
      </c>
      <c r="Q34" s="5">
        <v>130</v>
      </c>
      <c r="R34" s="5">
        <f>SUM(F34:Q34)</f>
        <v>1828</v>
      </c>
    </row>
    <row r="35" spans="1:18" s="4" customFormat="1" ht="12" customHeight="1" x14ac:dyDescent="0.2">
      <c r="A35" s="5">
        <v>18</v>
      </c>
      <c r="B35" s="5" t="s">
        <v>6</v>
      </c>
      <c r="C35" s="6" t="s">
        <v>11</v>
      </c>
      <c r="D35" s="6" t="s">
        <v>19</v>
      </c>
      <c r="E35" s="5">
        <v>20</v>
      </c>
      <c r="F35" s="5">
        <v>200</v>
      </c>
      <c r="G35" s="5">
        <v>177</v>
      </c>
      <c r="H35" s="5">
        <v>200</v>
      </c>
      <c r="I35" s="5">
        <v>200</v>
      </c>
      <c r="J35" s="5">
        <v>200</v>
      </c>
      <c r="K35" s="5">
        <v>200</v>
      </c>
      <c r="L35" s="5">
        <v>200</v>
      </c>
      <c r="M35" s="5">
        <v>0</v>
      </c>
      <c r="N35" s="5">
        <v>66</v>
      </c>
      <c r="O35" s="5">
        <v>0</v>
      </c>
      <c r="P35" s="5">
        <v>198</v>
      </c>
      <c r="Q35" s="5">
        <v>200</v>
      </c>
      <c r="R35" s="5">
        <f>SUM(F35:Q35)</f>
        <v>1841</v>
      </c>
    </row>
    <row r="36" spans="1:18" x14ac:dyDescent="0.25">
      <c r="C36" s="2" t="s">
        <v>89</v>
      </c>
    </row>
    <row r="37" spans="1:18" x14ac:dyDescent="0.25">
      <c r="C37" s="2" t="s">
        <v>90</v>
      </c>
      <c r="E37" s="1" t="s">
        <v>97</v>
      </c>
      <c r="L37" s="1" t="s">
        <v>98</v>
      </c>
    </row>
    <row r="38" spans="1:18" x14ac:dyDescent="0.25">
      <c r="D38" s="2" t="s">
        <v>91</v>
      </c>
      <c r="L38" s="1" t="s">
        <v>21</v>
      </c>
    </row>
    <row r="39" spans="1:18" x14ac:dyDescent="0.25">
      <c r="D39" s="2" t="s">
        <v>92</v>
      </c>
      <c r="L39" s="1" t="s">
        <v>20</v>
      </c>
    </row>
    <row r="40" spans="1:18" x14ac:dyDescent="0.25">
      <c r="D40" s="2" t="s">
        <v>93</v>
      </c>
      <c r="L40" s="1" t="s">
        <v>99</v>
      </c>
    </row>
    <row r="41" spans="1:18" x14ac:dyDescent="0.25">
      <c r="D41" s="2" t="s">
        <v>94</v>
      </c>
      <c r="L41" s="1" t="s">
        <v>46</v>
      </c>
    </row>
    <row r="42" spans="1:18" x14ac:dyDescent="0.25">
      <c r="D42" s="2" t="s">
        <v>95</v>
      </c>
      <c r="L42" s="1" t="s">
        <v>7</v>
      </c>
    </row>
    <row r="43" spans="1:18" x14ac:dyDescent="0.25">
      <c r="D43" s="2" t="s">
        <v>96</v>
      </c>
      <c r="L43" s="1" t="s">
        <v>100</v>
      </c>
    </row>
    <row r="44" spans="1:18" x14ac:dyDescent="0.25">
      <c r="D44" s="2" t="s">
        <v>101</v>
      </c>
    </row>
  </sheetData>
  <sortState ref="A15:R34">
    <sortCondition ref="R15:R34"/>
  </sortState>
  <pageMargins left="0.7" right="0.7" top="0.75" bottom="0.75" header="0.3" footer="0.3"/>
  <pageSetup paperSize="3" scale="8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scoring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Beliveau, Scott</dc:creator>
  <cp:lastModifiedBy>Beliveau, Scott</cp:lastModifiedBy>
  <cp:lastPrinted>2018-03-23T17:08:41Z</cp:lastPrinted>
  <dcterms:created xsi:type="dcterms:W3CDTF">2018-03-16T16:34:13Z</dcterms:created>
  <dcterms:modified xsi:type="dcterms:W3CDTF">2018-03-28T05:21:58Z</dcterms:modified>
</cp:coreProperties>
</file>